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40" windowHeight="12585"/>
  </bookViews>
  <sheets>
    <sheet name="тарифная сетка с 01января2025" sheetId="1" r:id="rId1"/>
  </sheets>
  <calcPr calcId="125725"/>
</workbook>
</file>

<file path=xl/calcChain.xml><?xml version="1.0" encoding="utf-8"?>
<calcChain xmlns="http://schemas.openxmlformats.org/spreadsheetml/2006/main">
  <c r="AC317" i="1"/>
  <c r="N317"/>
  <c r="AO317" s="1"/>
  <c r="M317"/>
  <c r="AN317" s="1"/>
  <c r="L317"/>
  <c r="AM317" s="1"/>
  <c r="K317"/>
  <c r="AL317" s="1"/>
  <c r="J317"/>
  <c r="AK317" s="1"/>
  <c r="I317"/>
  <c r="AJ317" s="1"/>
  <c r="H317"/>
  <c r="AI317" s="1"/>
  <c r="G317"/>
  <c r="AH317" s="1"/>
  <c r="F317"/>
  <c r="AG317" s="1"/>
  <c r="E317"/>
  <c r="AF317" s="1"/>
  <c r="D317"/>
  <c r="AE317" s="1"/>
  <c r="C317"/>
  <c r="AD317" s="1"/>
  <c r="AC316"/>
  <c r="M316"/>
  <c r="AN316" s="1"/>
  <c r="L316"/>
  <c r="AM316" s="1"/>
  <c r="K316"/>
  <c r="AL316" s="1"/>
  <c r="J316"/>
  <c r="AK316" s="1"/>
  <c r="I316"/>
  <c r="AJ316" s="1"/>
  <c r="H316"/>
  <c r="AI316" s="1"/>
  <c r="G316"/>
  <c r="AH316" s="1"/>
  <c r="F316"/>
  <c r="AG316" s="1"/>
  <c r="E316"/>
  <c r="AF316" s="1"/>
  <c r="D316"/>
  <c r="AE316" s="1"/>
  <c r="C316"/>
  <c r="AD316" s="1"/>
  <c r="AC315"/>
  <c r="L315"/>
  <c r="AM315" s="1"/>
  <c r="K315"/>
  <c r="AL315" s="1"/>
  <c r="J315"/>
  <c r="AK315" s="1"/>
  <c r="I315"/>
  <c r="AJ315" s="1"/>
  <c r="H315"/>
  <c r="AI315" s="1"/>
  <c r="G315"/>
  <c r="AH315" s="1"/>
  <c r="F315"/>
  <c r="AG315" s="1"/>
  <c r="E315"/>
  <c r="AF315" s="1"/>
  <c r="D315"/>
  <c r="AE315" s="1"/>
  <c r="C315"/>
  <c r="AD315" s="1"/>
  <c r="AC314"/>
  <c r="K314"/>
  <c r="AL314" s="1"/>
  <c r="J314"/>
  <c r="AK314" s="1"/>
  <c r="I314"/>
  <c r="AJ314" s="1"/>
  <c r="H314"/>
  <c r="AI314" s="1"/>
  <c r="G314"/>
  <c r="AH314" s="1"/>
  <c r="F314"/>
  <c r="AG314" s="1"/>
  <c r="E314"/>
  <c r="AF314" s="1"/>
  <c r="D314"/>
  <c r="AE314" s="1"/>
  <c r="C314"/>
  <c r="AD314" s="1"/>
  <c r="AC313"/>
  <c r="J313"/>
  <c r="AK313" s="1"/>
  <c r="I313"/>
  <c r="AJ313" s="1"/>
  <c r="H313"/>
  <c r="AI313" s="1"/>
  <c r="G313"/>
  <c r="AH313" s="1"/>
  <c r="F313"/>
  <c r="AG313" s="1"/>
  <c r="E313"/>
  <c r="AF313" s="1"/>
  <c r="D313"/>
  <c r="AE313" s="1"/>
  <c r="C313"/>
  <c r="AD313" s="1"/>
  <c r="AC312"/>
  <c r="I312"/>
  <c r="AJ312" s="1"/>
  <c r="H312"/>
  <c r="AI312" s="1"/>
  <c r="G312"/>
  <c r="AH312" s="1"/>
  <c r="F312"/>
  <c r="AG312" s="1"/>
  <c r="E312"/>
  <c r="AF312" s="1"/>
  <c r="D312"/>
  <c r="AE312" s="1"/>
  <c r="C312"/>
  <c r="AD312" s="1"/>
  <c r="AC311"/>
  <c r="H311"/>
  <c r="AI311" s="1"/>
  <c r="G311"/>
  <c r="AH311" s="1"/>
  <c r="F311"/>
  <c r="AG311" s="1"/>
  <c r="E311"/>
  <c r="AF311" s="1"/>
  <c r="D311"/>
  <c r="AE311" s="1"/>
  <c r="C311"/>
  <c r="AD311" s="1"/>
  <c r="AC310"/>
  <c r="G310"/>
  <c r="AH310" s="1"/>
  <c r="F310"/>
  <c r="AG310" s="1"/>
  <c r="E310"/>
  <c r="AF310" s="1"/>
  <c r="D310"/>
  <c r="AE310" s="1"/>
  <c r="C310"/>
  <c r="AD310" s="1"/>
  <c r="AC309"/>
  <c r="F309"/>
  <c r="AG309" s="1"/>
  <c r="E309"/>
  <c r="AF309" s="1"/>
  <c r="D309"/>
  <c r="AE309" s="1"/>
  <c r="C309"/>
  <c r="AD309" s="1"/>
  <c r="AC308"/>
  <c r="E308"/>
  <c r="AF308" s="1"/>
  <c r="D308"/>
  <c r="AE308" s="1"/>
  <c r="C308"/>
  <c r="AD308" s="1"/>
  <c r="AC307"/>
  <c r="D307"/>
  <c r="AE307" s="1"/>
  <c r="C307"/>
  <c r="AD307" s="1"/>
  <c r="AC306"/>
  <c r="C306"/>
  <c r="AD306" s="1"/>
  <c r="AC305"/>
  <c r="AJ281"/>
  <c r="AG53"/>
  <c r="AJ56"/>
  <c r="AN200"/>
  <c r="AI170"/>
  <c r="AK13"/>
  <c r="AC281" l="1"/>
  <c r="K281"/>
  <c r="AL281" s="1"/>
  <c r="J281"/>
  <c r="AK281" s="1"/>
  <c r="I281"/>
  <c r="H281"/>
  <c r="AI281" s="1"/>
  <c r="G281"/>
  <c r="AH281" s="1"/>
  <c r="F281"/>
  <c r="AG281" s="1"/>
  <c r="E281"/>
  <c r="AF281" s="1"/>
  <c r="D281"/>
  <c r="AE281" s="1"/>
  <c r="C281"/>
  <c r="AD281" s="1"/>
  <c r="AC280"/>
  <c r="J280"/>
  <c r="AK280" s="1"/>
  <c r="I280"/>
  <c r="AJ280" s="1"/>
  <c r="H280"/>
  <c r="AI280" s="1"/>
  <c r="G280"/>
  <c r="AH280" s="1"/>
  <c r="F280"/>
  <c r="AG280" s="1"/>
  <c r="E280"/>
  <c r="AF280" s="1"/>
  <c r="D280"/>
  <c r="AE280" s="1"/>
  <c r="C280"/>
  <c r="AD280" s="1"/>
  <c r="AC279"/>
  <c r="I279"/>
  <c r="AJ279" s="1"/>
  <c r="H279"/>
  <c r="AI279" s="1"/>
  <c r="G279"/>
  <c r="AH279" s="1"/>
  <c r="F279"/>
  <c r="AG279" s="1"/>
  <c r="E279"/>
  <c r="AF279" s="1"/>
  <c r="D279"/>
  <c r="AE279" s="1"/>
  <c r="C279"/>
  <c r="AD279" s="1"/>
  <c r="AC278"/>
  <c r="H278"/>
  <c r="AI278" s="1"/>
  <c r="G278"/>
  <c r="AH278" s="1"/>
  <c r="F278"/>
  <c r="AG278" s="1"/>
  <c r="E278"/>
  <c r="AF278" s="1"/>
  <c r="D278"/>
  <c r="AE278" s="1"/>
  <c r="C278"/>
  <c r="AD278" s="1"/>
  <c r="AC277"/>
  <c r="G277"/>
  <c r="AH277" s="1"/>
  <c r="F277"/>
  <c r="AG277" s="1"/>
  <c r="E277"/>
  <c r="AF277" s="1"/>
  <c r="D277"/>
  <c r="AE277" s="1"/>
  <c r="C277"/>
  <c r="AD277" s="1"/>
  <c r="AC276"/>
  <c r="F276"/>
  <c r="AG276" s="1"/>
  <c r="E276"/>
  <c r="AF276" s="1"/>
  <c r="D276"/>
  <c r="AE276" s="1"/>
  <c r="C276"/>
  <c r="AD276" s="1"/>
  <c r="AC275"/>
  <c r="E275"/>
  <c r="AF275" s="1"/>
  <c r="D275"/>
  <c r="AE275" s="1"/>
  <c r="C275"/>
  <c r="AD275" s="1"/>
  <c r="AC274"/>
  <c r="D274"/>
  <c r="AE274" s="1"/>
  <c r="C274"/>
  <c r="AD274" s="1"/>
  <c r="AC273"/>
  <c r="C273"/>
  <c r="AD273" s="1"/>
  <c r="AC272"/>
  <c r="M297"/>
  <c r="L297"/>
  <c r="K297"/>
  <c r="J297"/>
  <c r="I297"/>
  <c r="H297"/>
  <c r="G297"/>
  <c r="F297"/>
  <c r="E297"/>
  <c r="D297"/>
  <c r="C297"/>
  <c r="L296" l="1"/>
  <c r="K296"/>
  <c r="J296"/>
  <c r="I296"/>
  <c r="H296"/>
  <c r="G296"/>
  <c r="F296"/>
  <c r="E296"/>
  <c r="D296"/>
  <c r="C296"/>
  <c r="K295"/>
  <c r="J295"/>
  <c r="I295"/>
  <c r="H295"/>
  <c r="G295"/>
  <c r="F295"/>
  <c r="E295"/>
  <c r="D295"/>
  <c r="C295"/>
  <c r="J294"/>
  <c r="I294"/>
  <c r="H294"/>
  <c r="G294"/>
  <c r="F294"/>
  <c r="E294"/>
  <c r="D294"/>
  <c r="C294"/>
  <c r="I293"/>
  <c r="H293"/>
  <c r="G293"/>
  <c r="F293"/>
  <c r="E293"/>
  <c r="D293"/>
  <c r="C293"/>
  <c r="H292"/>
  <c r="G292"/>
  <c r="F292"/>
  <c r="E292"/>
  <c r="D292"/>
  <c r="C292"/>
  <c r="G291"/>
  <c r="F291"/>
  <c r="E291"/>
  <c r="D291"/>
  <c r="C291"/>
  <c r="F290"/>
  <c r="E290"/>
  <c r="D290"/>
  <c r="C290"/>
  <c r="E289"/>
  <c r="D289"/>
  <c r="C289"/>
  <c r="D288"/>
  <c r="C288"/>
  <c r="C287"/>
  <c r="AC57"/>
  <c r="L57"/>
  <c r="AM57" s="1"/>
  <c r="K57"/>
  <c r="AL57" s="1"/>
  <c r="J57"/>
  <c r="AK57" s="1"/>
  <c r="I57"/>
  <c r="AJ57" s="1"/>
  <c r="H57"/>
  <c r="AI57" s="1"/>
  <c r="G57"/>
  <c r="AH57" s="1"/>
  <c r="F57"/>
  <c r="AG57" s="1"/>
  <c r="E57"/>
  <c r="AF57" s="1"/>
  <c r="D57"/>
  <c r="AE57" s="1"/>
  <c r="C57"/>
  <c r="AD57" s="1"/>
  <c r="AC56"/>
  <c r="K56"/>
  <c r="AL56" s="1"/>
  <c r="J56"/>
  <c r="AK56" s="1"/>
  <c r="I56"/>
  <c r="H56"/>
  <c r="AI56" s="1"/>
  <c r="G56"/>
  <c r="AH56" s="1"/>
  <c r="F56"/>
  <c r="AG56" s="1"/>
  <c r="E56"/>
  <c r="AF56" s="1"/>
  <c r="D56"/>
  <c r="AE56" s="1"/>
  <c r="C56"/>
  <c r="AD56" s="1"/>
  <c r="AC55"/>
  <c r="J55"/>
  <c r="AK55" s="1"/>
  <c r="I55"/>
  <c r="AJ55" s="1"/>
  <c r="H55"/>
  <c r="AI55" s="1"/>
  <c r="G55"/>
  <c r="AH55" s="1"/>
  <c r="F55"/>
  <c r="AG55" s="1"/>
  <c r="E55"/>
  <c r="AF55" s="1"/>
  <c r="D55"/>
  <c r="AE55" s="1"/>
  <c r="C55"/>
  <c r="AD55" s="1"/>
  <c r="AC54"/>
  <c r="I54"/>
  <c r="AJ54" s="1"/>
  <c r="H54"/>
  <c r="AI54" s="1"/>
  <c r="G54"/>
  <c r="AH54" s="1"/>
  <c r="F54"/>
  <c r="AG54" s="1"/>
  <c r="E54"/>
  <c r="AF54" s="1"/>
  <c r="D54"/>
  <c r="AE54" s="1"/>
  <c r="C54"/>
  <c r="AD54" s="1"/>
  <c r="AC53"/>
  <c r="H53"/>
  <c r="AI53" s="1"/>
  <c r="G53"/>
  <c r="AH53" s="1"/>
  <c r="F53"/>
  <c r="E53"/>
  <c r="AF53" s="1"/>
  <c r="D53"/>
  <c r="AE53" s="1"/>
  <c r="C53"/>
  <c r="AD53" s="1"/>
  <c r="AC52"/>
  <c r="G52"/>
  <c r="AH52" s="1"/>
  <c r="F52"/>
  <c r="AG52" s="1"/>
  <c r="E52"/>
  <c r="AF52" s="1"/>
  <c r="D52"/>
  <c r="AE52" s="1"/>
  <c r="C52"/>
  <c r="AD52" s="1"/>
  <c r="AC51"/>
  <c r="F51"/>
  <c r="AG51" s="1"/>
  <c r="E51"/>
  <c r="AF51" s="1"/>
  <c r="D51"/>
  <c r="AE51" s="1"/>
  <c r="C51"/>
  <c r="AD51" s="1"/>
  <c r="AC50"/>
  <c r="E50"/>
  <c r="AF50" s="1"/>
  <c r="D50"/>
  <c r="AE50" s="1"/>
  <c r="C50"/>
  <c r="AD50" s="1"/>
  <c r="AC49"/>
  <c r="D49"/>
  <c r="AE49" s="1"/>
  <c r="C49"/>
  <c r="AD49" s="1"/>
  <c r="AC48"/>
  <c r="C48"/>
  <c r="AD48" s="1"/>
  <c r="AC47"/>
  <c r="AC147" l="1"/>
  <c r="N147"/>
  <c r="AO147" s="1"/>
  <c r="M147"/>
  <c r="AN147" s="1"/>
  <c r="L147"/>
  <c r="AM147" s="1"/>
  <c r="K147"/>
  <c r="AL147" s="1"/>
  <c r="J147"/>
  <c r="AK147" s="1"/>
  <c r="I147"/>
  <c r="AJ147" s="1"/>
  <c r="H147"/>
  <c r="AI147" s="1"/>
  <c r="G147"/>
  <c r="AH147" s="1"/>
  <c r="F147"/>
  <c r="AG147" s="1"/>
  <c r="E147"/>
  <c r="AF147" s="1"/>
  <c r="D147"/>
  <c r="AE147" s="1"/>
  <c r="C147"/>
  <c r="AD147" s="1"/>
  <c r="AC146"/>
  <c r="M146"/>
  <c r="AN146" s="1"/>
  <c r="L146"/>
  <c r="AM146" s="1"/>
  <c r="K146"/>
  <c r="AL146" s="1"/>
  <c r="J146"/>
  <c r="AK146" s="1"/>
  <c r="I146"/>
  <c r="AJ146" s="1"/>
  <c r="H146"/>
  <c r="AI146" s="1"/>
  <c r="G146"/>
  <c r="AH146" s="1"/>
  <c r="F146"/>
  <c r="AG146" s="1"/>
  <c r="E146"/>
  <c r="AF146" s="1"/>
  <c r="D146"/>
  <c r="AE146" s="1"/>
  <c r="C146"/>
  <c r="AD146" s="1"/>
  <c r="AC145"/>
  <c r="L145"/>
  <c r="AM145" s="1"/>
  <c r="K145"/>
  <c r="AL145" s="1"/>
  <c r="J145"/>
  <c r="AK145" s="1"/>
  <c r="I145"/>
  <c r="AJ145" s="1"/>
  <c r="H145"/>
  <c r="AI145" s="1"/>
  <c r="G145"/>
  <c r="AH145" s="1"/>
  <c r="F145"/>
  <c r="AG145" s="1"/>
  <c r="E145"/>
  <c r="AF145" s="1"/>
  <c r="D145"/>
  <c r="AE145" s="1"/>
  <c r="C145"/>
  <c r="AD145" s="1"/>
  <c r="AC144"/>
  <c r="K144"/>
  <c r="AL144" s="1"/>
  <c r="J144"/>
  <c r="AK144" s="1"/>
  <c r="I144"/>
  <c r="AJ144" s="1"/>
  <c r="H144"/>
  <c r="AI144" s="1"/>
  <c r="G144"/>
  <c r="AH144" s="1"/>
  <c r="F144"/>
  <c r="AG144" s="1"/>
  <c r="E144"/>
  <c r="AF144" s="1"/>
  <c r="D144"/>
  <c r="AE144" s="1"/>
  <c r="C144"/>
  <c r="AD144" s="1"/>
  <c r="AC143"/>
  <c r="J143"/>
  <c r="AK143" s="1"/>
  <c r="I143"/>
  <c r="AJ143" s="1"/>
  <c r="H143"/>
  <c r="AI143" s="1"/>
  <c r="G143"/>
  <c r="AH143" s="1"/>
  <c r="F143"/>
  <c r="AG143" s="1"/>
  <c r="E143"/>
  <c r="AF143" s="1"/>
  <c r="D143"/>
  <c r="AE143" s="1"/>
  <c r="C143"/>
  <c r="AD143" s="1"/>
  <c r="AC142"/>
  <c r="I142"/>
  <c r="AJ142" s="1"/>
  <c r="H142"/>
  <c r="AI142" s="1"/>
  <c r="G142"/>
  <c r="AH142" s="1"/>
  <c r="F142"/>
  <c r="AG142" s="1"/>
  <c r="E142"/>
  <c r="AF142" s="1"/>
  <c r="D142"/>
  <c r="AE142" s="1"/>
  <c r="C142"/>
  <c r="AD142" s="1"/>
  <c r="AC141"/>
  <c r="H141"/>
  <c r="AI141" s="1"/>
  <c r="G141"/>
  <c r="AH141" s="1"/>
  <c r="F141"/>
  <c r="AG141" s="1"/>
  <c r="E141"/>
  <c r="AF141" s="1"/>
  <c r="D141"/>
  <c r="AE141" s="1"/>
  <c r="C141"/>
  <c r="AD141" s="1"/>
  <c r="AC140"/>
  <c r="G140"/>
  <c r="AH140" s="1"/>
  <c r="F140"/>
  <c r="AG140" s="1"/>
  <c r="E140"/>
  <c r="AF140" s="1"/>
  <c r="D140"/>
  <c r="AE140" s="1"/>
  <c r="C140"/>
  <c r="AD140" s="1"/>
  <c r="AC139"/>
  <c r="F139"/>
  <c r="AG139" s="1"/>
  <c r="E139"/>
  <c r="AF139" s="1"/>
  <c r="D139"/>
  <c r="AE139" s="1"/>
  <c r="C139"/>
  <c r="AD139" s="1"/>
  <c r="AC138"/>
  <c r="E138"/>
  <c r="AF138" s="1"/>
  <c r="D138"/>
  <c r="AE138" s="1"/>
  <c r="C138"/>
  <c r="AD138" s="1"/>
  <c r="AC137"/>
  <c r="D137"/>
  <c r="AE137" s="1"/>
  <c r="C137"/>
  <c r="AD137" s="1"/>
  <c r="AC136"/>
  <c r="C136"/>
  <c r="AD136" s="1"/>
  <c r="AC135"/>
  <c r="N130"/>
  <c r="AO130" s="1"/>
  <c r="M130"/>
  <c r="AN130" s="1"/>
  <c r="L130"/>
  <c r="AM130" s="1"/>
  <c r="K130"/>
  <c r="AL130" s="1"/>
  <c r="J130"/>
  <c r="AK130" s="1"/>
  <c r="I130"/>
  <c r="AJ130" s="1"/>
  <c r="H130"/>
  <c r="AI130" s="1"/>
  <c r="G130"/>
  <c r="AH130" s="1"/>
  <c r="F130"/>
  <c r="AG130" s="1"/>
  <c r="E130"/>
  <c r="AF130" s="1"/>
  <c r="D130"/>
  <c r="AE130" s="1"/>
  <c r="D129"/>
  <c r="AE129" s="1"/>
  <c r="C130"/>
  <c r="AD130" s="1"/>
  <c r="C129"/>
  <c r="AD129" s="1"/>
  <c r="AC267"/>
  <c r="L267"/>
  <c r="AM267" s="1"/>
  <c r="K267"/>
  <c r="AL267" s="1"/>
  <c r="J267"/>
  <c r="AK267" s="1"/>
  <c r="I267"/>
  <c r="AJ267" s="1"/>
  <c r="H267"/>
  <c r="AI267" s="1"/>
  <c r="G267"/>
  <c r="AH267" s="1"/>
  <c r="F267"/>
  <c r="AG267" s="1"/>
  <c r="E267"/>
  <c r="AF267" s="1"/>
  <c r="D267"/>
  <c r="AE267" s="1"/>
  <c r="C267"/>
  <c r="AD267" s="1"/>
  <c r="AC266"/>
  <c r="K266"/>
  <c r="AL266" s="1"/>
  <c r="J266"/>
  <c r="AK266" s="1"/>
  <c r="I266"/>
  <c r="AJ266" s="1"/>
  <c r="H266"/>
  <c r="AI266" s="1"/>
  <c r="G266"/>
  <c r="AH266" s="1"/>
  <c r="F266"/>
  <c r="AG266" s="1"/>
  <c r="E266"/>
  <c r="AF266" s="1"/>
  <c r="D266"/>
  <c r="AE266" s="1"/>
  <c r="C266"/>
  <c r="AD266" s="1"/>
  <c r="AC265"/>
  <c r="J265"/>
  <c r="AK265" s="1"/>
  <c r="I265"/>
  <c r="AJ265" s="1"/>
  <c r="H265"/>
  <c r="AI265" s="1"/>
  <c r="G265"/>
  <c r="AH265" s="1"/>
  <c r="F265"/>
  <c r="AG265" s="1"/>
  <c r="E265"/>
  <c r="AF265" s="1"/>
  <c r="D265"/>
  <c r="AE265" s="1"/>
  <c r="C265"/>
  <c r="AD265" s="1"/>
  <c r="AC264"/>
  <c r="I264"/>
  <c r="AJ264" s="1"/>
  <c r="H264"/>
  <c r="AI264" s="1"/>
  <c r="G264"/>
  <c r="AH264" s="1"/>
  <c r="F264"/>
  <c r="AG264" s="1"/>
  <c r="E264"/>
  <c r="AF264" s="1"/>
  <c r="D264"/>
  <c r="AE264" s="1"/>
  <c r="C264"/>
  <c r="AD264" s="1"/>
  <c r="AC263"/>
  <c r="H263"/>
  <c r="AI263" s="1"/>
  <c r="G263"/>
  <c r="AH263" s="1"/>
  <c r="F263"/>
  <c r="AG263" s="1"/>
  <c r="E263"/>
  <c r="AF263" s="1"/>
  <c r="D263"/>
  <c r="AE263" s="1"/>
  <c r="C263"/>
  <c r="AD263" s="1"/>
  <c r="AC262"/>
  <c r="G262"/>
  <c r="AH262" s="1"/>
  <c r="F262"/>
  <c r="AG262" s="1"/>
  <c r="E262"/>
  <c r="AF262" s="1"/>
  <c r="D262"/>
  <c r="AE262" s="1"/>
  <c r="C262"/>
  <c r="AD262" s="1"/>
  <c r="AC261"/>
  <c r="F261"/>
  <c r="AG261" s="1"/>
  <c r="E261"/>
  <c r="AF261" s="1"/>
  <c r="D261"/>
  <c r="AE261" s="1"/>
  <c r="C261"/>
  <c r="AD261" s="1"/>
  <c r="AC260"/>
  <c r="E260"/>
  <c r="AF260" s="1"/>
  <c r="D260"/>
  <c r="AE260" s="1"/>
  <c r="C260"/>
  <c r="AD260" s="1"/>
  <c r="AC259"/>
  <c r="D259"/>
  <c r="AE259" s="1"/>
  <c r="C259"/>
  <c r="AD259" s="1"/>
  <c r="AC258"/>
  <c r="C258"/>
  <c r="AD258" s="1"/>
  <c r="AC257"/>
  <c r="AC251"/>
  <c r="L251"/>
  <c r="AM251" s="1"/>
  <c r="K251"/>
  <c r="AL251" s="1"/>
  <c r="J251"/>
  <c r="AK251" s="1"/>
  <c r="I251"/>
  <c r="AJ251" s="1"/>
  <c r="H251"/>
  <c r="AI251" s="1"/>
  <c r="G251"/>
  <c r="AH251" s="1"/>
  <c r="F251"/>
  <c r="AG251" s="1"/>
  <c r="E251"/>
  <c r="AF251" s="1"/>
  <c r="D251"/>
  <c r="AE251" s="1"/>
  <c r="C251"/>
  <c r="AD251" s="1"/>
  <c r="AC250"/>
  <c r="K250"/>
  <c r="AL250" s="1"/>
  <c r="J250"/>
  <c r="AK250" s="1"/>
  <c r="I250"/>
  <c r="AJ250" s="1"/>
  <c r="H250"/>
  <c r="AI250" s="1"/>
  <c r="G250"/>
  <c r="AH250" s="1"/>
  <c r="F250"/>
  <c r="AG250" s="1"/>
  <c r="E250"/>
  <c r="AF250" s="1"/>
  <c r="D250"/>
  <c r="AE250" s="1"/>
  <c r="C250"/>
  <c r="AD250" s="1"/>
  <c r="AC249"/>
  <c r="J249"/>
  <c r="AK249" s="1"/>
  <c r="I249"/>
  <c r="AJ249" s="1"/>
  <c r="H249"/>
  <c r="AI249" s="1"/>
  <c r="G249"/>
  <c r="AH249" s="1"/>
  <c r="F249"/>
  <c r="AG249" s="1"/>
  <c r="E249"/>
  <c r="AF249" s="1"/>
  <c r="D249"/>
  <c r="AE249" s="1"/>
  <c r="C249"/>
  <c r="AD249" s="1"/>
  <c r="AC248"/>
  <c r="I248"/>
  <c r="AJ248" s="1"/>
  <c r="H248"/>
  <c r="AI248" s="1"/>
  <c r="G248"/>
  <c r="AH248" s="1"/>
  <c r="F248"/>
  <c r="AG248" s="1"/>
  <c r="E248"/>
  <c r="AF248" s="1"/>
  <c r="D248"/>
  <c r="AE248" s="1"/>
  <c r="C248"/>
  <c r="AD248" s="1"/>
  <c r="AC247"/>
  <c r="H247"/>
  <c r="AI247" s="1"/>
  <c r="G247"/>
  <c r="AH247" s="1"/>
  <c r="F247"/>
  <c r="AG247" s="1"/>
  <c r="E247"/>
  <c r="AF247" s="1"/>
  <c r="D247"/>
  <c r="AE247" s="1"/>
  <c r="C247"/>
  <c r="AD247" s="1"/>
  <c r="AC246"/>
  <c r="G246"/>
  <c r="AH246" s="1"/>
  <c r="F246"/>
  <c r="AG246" s="1"/>
  <c r="E246"/>
  <c r="AF246" s="1"/>
  <c r="D246"/>
  <c r="AE246" s="1"/>
  <c r="C246"/>
  <c r="AD246" s="1"/>
  <c r="AC245"/>
  <c r="F245"/>
  <c r="AG245" s="1"/>
  <c r="E245"/>
  <c r="AF245" s="1"/>
  <c r="D245"/>
  <c r="AE245" s="1"/>
  <c r="C245"/>
  <c r="AD245" s="1"/>
  <c r="AC244"/>
  <c r="E244"/>
  <c r="AF244" s="1"/>
  <c r="D244"/>
  <c r="AE244" s="1"/>
  <c r="C244"/>
  <c r="AD244" s="1"/>
  <c r="AC243"/>
  <c r="D243"/>
  <c r="AE243" s="1"/>
  <c r="C243"/>
  <c r="AD243" s="1"/>
  <c r="AC242"/>
  <c r="C242"/>
  <c r="AD242" s="1"/>
  <c r="AC241"/>
  <c r="AC235"/>
  <c r="E235"/>
  <c r="AF235" s="1"/>
  <c r="D235"/>
  <c r="AE235" s="1"/>
  <c r="C235"/>
  <c r="AD235" s="1"/>
  <c r="AC234"/>
  <c r="D234"/>
  <c r="AE234" s="1"/>
  <c r="C234"/>
  <c r="AD234" s="1"/>
  <c r="AC233"/>
  <c r="C233"/>
  <c r="AD233" s="1"/>
  <c r="AC232"/>
  <c r="J13"/>
  <c r="AC27"/>
  <c r="K27"/>
  <c r="AL27" s="1"/>
  <c r="J27"/>
  <c r="AK27" s="1"/>
  <c r="I27"/>
  <c r="AJ27" s="1"/>
  <c r="H27"/>
  <c r="AI27" s="1"/>
  <c r="G27"/>
  <c r="AH27" s="1"/>
  <c r="F27"/>
  <c r="AG27" s="1"/>
  <c r="E27"/>
  <c r="AF27" s="1"/>
  <c r="D27"/>
  <c r="AE27" s="1"/>
  <c r="C27"/>
  <c r="AD27" s="1"/>
  <c r="AC26"/>
  <c r="J26"/>
  <c r="AK26" s="1"/>
  <c r="I26"/>
  <c r="AJ26" s="1"/>
  <c r="H26"/>
  <c r="AI26" s="1"/>
  <c r="G26"/>
  <c r="AH26" s="1"/>
  <c r="F26"/>
  <c r="AG26" s="1"/>
  <c r="E26"/>
  <c r="AF26" s="1"/>
  <c r="D26"/>
  <c r="AE26" s="1"/>
  <c r="C26"/>
  <c r="AD26" s="1"/>
  <c r="AC25"/>
  <c r="I25"/>
  <c r="AJ25" s="1"/>
  <c r="H25"/>
  <c r="AI25" s="1"/>
  <c r="G25"/>
  <c r="AH25" s="1"/>
  <c r="F25"/>
  <c r="AG25" s="1"/>
  <c r="E25"/>
  <c r="AF25" s="1"/>
  <c r="D25"/>
  <c r="AE25" s="1"/>
  <c r="C25"/>
  <c r="AD25" s="1"/>
  <c r="AC24"/>
  <c r="H24"/>
  <c r="AI24" s="1"/>
  <c r="G24"/>
  <c r="AH24" s="1"/>
  <c r="F24"/>
  <c r="AG24" s="1"/>
  <c r="E24"/>
  <c r="AF24" s="1"/>
  <c r="D24"/>
  <c r="AE24" s="1"/>
  <c r="C24"/>
  <c r="AD24" s="1"/>
  <c r="AC23"/>
  <c r="G23"/>
  <c r="AH23" s="1"/>
  <c r="F23"/>
  <c r="AG23" s="1"/>
  <c r="E23"/>
  <c r="AF23" s="1"/>
  <c r="D23"/>
  <c r="AE23" s="1"/>
  <c r="C23"/>
  <c r="AD23" s="1"/>
  <c r="AC22"/>
  <c r="F22"/>
  <c r="AG22" s="1"/>
  <c r="E22"/>
  <c r="AF22" s="1"/>
  <c r="D22"/>
  <c r="AE22" s="1"/>
  <c r="C22"/>
  <c r="AD22" s="1"/>
  <c r="AC21"/>
  <c r="E21"/>
  <c r="AF21" s="1"/>
  <c r="D21"/>
  <c r="AE21" s="1"/>
  <c r="C21"/>
  <c r="AD21" s="1"/>
  <c r="AC20"/>
  <c r="D20"/>
  <c r="AE20" s="1"/>
  <c r="C20"/>
  <c r="AD20" s="1"/>
  <c r="AC19"/>
  <c r="C19"/>
  <c r="AD19" s="1"/>
  <c r="AC18"/>
  <c r="AC226"/>
  <c r="I226"/>
  <c r="AJ226" s="1"/>
  <c r="H226"/>
  <c r="AI226" s="1"/>
  <c r="G226"/>
  <c r="AH226" s="1"/>
  <c r="F226"/>
  <c r="AG226" s="1"/>
  <c r="E226"/>
  <c r="AF226" s="1"/>
  <c r="D226"/>
  <c r="AE226" s="1"/>
  <c r="C226"/>
  <c r="AD226" s="1"/>
  <c r="AC225"/>
  <c r="H225"/>
  <c r="AI225" s="1"/>
  <c r="G225"/>
  <c r="AH225" s="1"/>
  <c r="F225"/>
  <c r="AG225" s="1"/>
  <c r="E225"/>
  <c r="AF225" s="1"/>
  <c r="D225"/>
  <c r="AE225" s="1"/>
  <c r="C225"/>
  <c r="AD225" s="1"/>
  <c r="AC224"/>
  <c r="G224"/>
  <c r="AH224" s="1"/>
  <c r="F224"/>
  <c r="AG224" s="1"/>
  <c r="E224"/>
  <c r="AF224" s="1"/>
  <c r="D224"/>
  <c r="AE224" s="1"/>
  <c r="C224"/>
  <c r="AD224" s="1"/>
  <c r="AC223"/>
  <c r="F223"/>
  <c r="AG223" s="1"/>
  <c r="E223"/>
  <c r="AF223" s="1"/>
  <c r="D223"/>
  <c r="AE223" s="1"/>
  <c r="C223"/>
  <c r="AD223" s="1"/>
  <c r="AC222"/>
  <c r="E222"/>
  <c r="AF222" s="1"/>
  <c r="D222"/>
  <c r="AE222" s="1"/>
  <c r="C222"/>
  <c r="AD222" s="1"/>
  <c r="AC221"/>
  <c r="D221"/>
  <c r="AE221" s="1"/>
  <c r="C221"/>
  <c r="AD221" s="1"/>
  <c r="AC220"/>
  <c r="C220"/>
  <c r="AD220" s="1"/>
  <c r="AC219"/>
  <c r="AC213"/>
  <c r="I213"/>
  <c r="AJ213" s="1"/>
  <c r="H213"/>
  <c r="AI213" s="1"/>
  <c r="G213"/>
  <c r="AH213" s="1"/>
  <c r="F213"/>
  <c r="AG213" s="1"/>
  <c r="E213"/>
  <c r="AF213" s="1"/>
  <c r="D213"/>
  <c r="AE213" s="1"/>
  <c r="C213"/>
  <c r="AD213" s="1"/>
  <c r="AC212"/>
  <c r="H212"/>
  <c r="AI212" s="1"/>
  <c r="G212"/>
  <c r="AH212" s="1"/>
  <c r="F212"/>
  <c r="AG212" s="1"/>
  <c r="E212"/>
  <c r="AF212" s="1"/>
  <c r="D212"/>
  <c r="AE212" s="1"/>
  <c r="C212"/>
  <c r="AD212" s="1"/>
  <c r="AC211"/>
  <c r="G211"/>
  <c r="AH211" s="1"/>
  <c r="F211"/>
  <c r="AG211" s="1"/>
  <c r="E211"/>
  <c r="AF211" s="1"/>
  <c r="D211"/>
  <c r="AE211" s="1"/>
  <c r="C211"/>
  <c r="AD211" s="1"/>
  <c r="AC210"/>
  <c r="F210"/>
  <c r="AG210" s="1"/>
  <c r="E210"/>
  <c r="AF210" s="1"/>
  <c r="D210"/>
  <c r="AE210" s="1"/>
  <c r="C210"/>
  <c r="AD210" s="1"/>
  <c r="AC209"/>
  <c r="E209"/>
  <c r="AF209" s="1"/>
  <c r="D209"/>
  <c r="AE209" s="1"/>
  <c r="C209"/>
  <c r="AD209" s="1"/>
  <c r="AC208"/>
  <c r="D208"/>
  <c r="AE208" s="1"/>
  <c r="C208"/>
  <c r="AD208" s="1"/>
  <c r="AC207"/>
  <c r="C207"/>
  <c r="AD207" s="1"/>
  <c r="AC206"/>
  <c r="AC200"/>
  <c r="M200"/>
  <c r="L200"/>
  <c r="AM200" s="1"/>
  <c r="K200"/>
  <c r="AL200" s="1"/>
  <c r="J200"/>
  <c r="AK200" s="1"/>
  <c r="I200"/>
  <c r="AJ200" s="1"/>
  <c r="H200"/>
  <c r="AI200" s="1"/>
  <c r="G200"/>
  <c r="AH200" s="1"/>
  <c r="F200"/>
  <c r="AG200" s="1"/>
  <c r="E200"/>
  <c r="AF200" s="1"/>
  <c r="D200"/>
  <c r="AE200" s="1"/>
  <c r="C200"/>
  <c r="AD200" s="1"/>
  <c r="AC199"/>
  <c r="L199"/>
  <c r="AM199" s="1"/>
  <c r="K199"/>
  <c r="AL199" s="1"/>
  <c r="J199"/>
  <c r="AK199" s="1"/>
  <c r="I199"/>
  <c r="AJ199" s="1"/>
  <c r="H199"/>
  <c r="AI199" s="1"/>
  <c r="G199"/>
  <c r="AH199" s="1"/>
  <c r="F199"/>
  <c r="AG199" s="1"/>
  <c r="E199"/>
  <c r="AF199" s="1"/>
  <c r="D199"/>
  <c r="AE199" s="1"/>
  <c r="C199"/>
  <c r="AD199" s="1"/>
  <c r="AC198"/>
  <c r="K198"/>
  <c r="AL198" s="1"/>
  <c r="J198"/>
  <c r="AK198" s="1"/>
  <c r="I198"/>
  <c r="AJ198" s="1"/>
  <c r="H198"/>
  <c r="AI198" s="1"/>
  <c r="G198"/>
  <c r="AH198" s="1"/>
  <c r="F198"/>
  <c r="AG198" s="1"/>
  <c r="E198"/>
  <c r="AF198" s="1"/>
  <c r="D198"/>
  <c r="AE198" s="1"/>
  <c r="C198"/>
  <c r="AD198" s="1"/>
  <c r="AC197"/>
  <c r="J197"/>
  <c r="AK197" s="1"/>
  <c r="I197"/>
  <c r="AJ197" s="1"/>
  <c r="H197"/>
  <c r="AI197" s="1"/>
  <c r="G197"/>
  <c r="AH197" s="1"/>
  <c r="F197"/>
  <c r="AG197" s="1"/>
  <c r="E197"/>
  <c r="AF197" s="1"/>
  <c r="D197"/>
  <c r="AE197" s="1"/>
  <c r="C197"/>
  <c r="AD197" s="1"/>
  <c r="AC196"/>
  <c r="I196"/>
  <c r="AJ196" s="1"/>
  <c r="H196"/>
  <c r="AI196" s="1"/>
  <c r="G196"/>
  <c r="AH196" s="1"/>
  <c r="F196"/>
  <c r="AG196" s="1"/>
  <c r="E196"/>
  <c r="AF196" s="1"/>
  <c r="D196"/>
  <c r="AE196" s="1"/>
  <c r="C196"/>
  <c r="AD196" s="1"/>
  <c r="AC195"/>
  <c r="H195"/>
  <c r="AI195" s="1"/>
  <c r="G195"/>
  <c r="AH195" s="1"/>
  <c r="F195"/>
  <c r="AG195" s="1"/>
  <c r="E195"/>
  <c r="AF195" s="1"/>
  <c r="D195"/>
  <c r="AE195" s="1"/>
  <c r="C195"/>
  <c r="AD195" s="1"/>
  <c r="AC194"/>
  <c r="G194"/>
  <c r="AH194" s="1"/>
  <c r="F194"/>
  <c r="AG194" s="1"/>
  <c r="E194"/>
  <c r="AF194" s="1"/>
  <c r="D194"/>
  <c r="AE194" s="1"/>
  <c r="C194"/>
  <c r="AD194" s="1"/>
  <c r="AC193"/>
  <c r="F193"/>
  <c r="AG193" s="1"/>
  <c r="E193"/>
  <c r="AF193" s="1"/>
  <c r="D193"/>
  <c r="AE193" s="1"/>
  <c r="C193"/>
  <c r="AD193" s="1"/>
  <c r="AC192"/>
  <c r="E192"/>
  <c r="AF192" s="1"/>
  <c r="D192"/>
  <c r="AE192" s="1"/>
  <c r="C192"/>
  <c r="AD192" s="1"/>
  <c r="AC191"/>
  <c r="D191"/>
  <c r="AE191" s="1"/>
  <c r="C191"/>
  <c r="AD191" s="1"/>
  <c r="AC190"/>
  <c r="C190"/>
  <c r="AD190" s="1"/>
  <c r="AC189"/>
  <c r="AC183"/>
  <c r="I183"/>
  <c r="AJ183" s="1"/>
  <c r="H183"/>
  <c r="AI183" s="1"/>
  <c r="G183"/>
  <c r="AH183" s="1"/>
  <c r="F183"/>
  <c r="AG183" s="1"/>
  <c r="E183"/>
  <c r="AF183" s="1"/>
  <c r="D183"/>
  <c r="AE183" s="1"/>
  <c r="C183"/>
  <c r="AD183" s="1"/>
  <c r="AC182"/>
  <c r="H182"/>
  <c r="AI182" s="1"/>
  <c r="G182"/>
  <c r="AH182" s="1"/>
  <c r="F182"/>
  <c r="AG182" s="1"/>
  <c r="E182"/>
  <c r="AF182" s="1"/>
  <c r="D182"/>
  <c r="AE182" s="1"/>
  <c r="C182"/>
  <c r="AD182" s="1"/>
  <c r="AC181"/>
  <c r="G181"/>
  <c r="AH181" s="1"/>
  <c r="F181"/>
  <c r="AG181" s="1"/>
  <c r="E181"/>
  <c r="AF181" s="1"/>
  <c r="D181"/>
  <c r="AE181" s="1"/>
  <c r="C181"/>
  <c r="AD181" s="1"/>
  <c r="AC180"/>
  <c r="F180"/>
  <c r="AG180" s="1"/>
  <c r="E180"/>
  <c r="AF180" s="1"/>
  <c r="D180"/>
  <c r="AE180" s="1"/>
  <c r="C180"/>
  <c r="AD180" s="1"/>
  <c r="AC179"/>
  <c r="E179"/>
  <c r="AF179" s="1"/>
  <c r="D179"/>
  <c r="AE179" s="1"/>
  <c r="C179"/>
  <c r="AD179" s="1"/>
  <c r="AC178"/>
  <c r="D178"/>
  <c r="AE178" s="1"/>
  <c r="C178"/>
  <c r="AD178" s="1"/>
  <c r="AC177"/>
  <c r="C177"/>
  <c r="AD177" s="1"/>
  <c r="AC176"/>
  <c r="AC170"/>
  <c r="H170"/>
  <c r="G170"/>
  <c r="AH170" s="1"/>
  <c r="F170"/>
  <c r="AG170" s="1"/>
  <c r="E170"/>
  <c r="AF170" s="1"/>
  <c r="D170"/>
  <c r="AE170" s="1"/>
  <c r="C170"/>
  <c r="AD170" s="1"/>
  <c r="AC169"/>
  <c r="G169"/>
  <c r="AH169" s="1"/>
  <c r="F169"/>
  <c r="AG169" s="1"/>
  <c r="E169"/>
  <c r="AF169" s="1"/>
  <c r="D169"/>
  <c r="AE169" s="1"/>
  <c r="C169"/>
  <c r="AD169" s="1"/>
  <c r="AC168"/>
  <c r="F168"/>
  <c r="AG168" s="1"/>
  <c r="E168"/>
  <c r="AF168" s="1"/>
  <c r="D168"/>
  <c r="AE168" s="1"/>
  <c r="C168"/>
  <c r="AD168" s="1"/>
  <c r="AC167"/>
  <c r="E167"/>
  <c r="AF167" s="1"/>
  <c r="D167"/>
  <c r="AE167" s="1"/>
  <c r="C167"/>
  <c r="AD167" s="1"/>
  <c r="AC166"/>
  <c r="D166"/>
  <c r="AE166" s="1"/>
  <c r="C166"/>
  <c r="AD166" s="1"/>
  <c r="AC165"/>
  <c r="C165"/>
  <c r="AD165" s="1"/>
  <c r="AC164"/>
  <c r="AC158"/>
  <c r="G158"/>
  <c r="AH158" s="1"/>
  <c r="F158"/>
  <c r="AG158" s="1"/>
  <c r="E158"/>
  <c r="AF158" s="1"/>
  <c r="D158"/>
  <c r="AE158" s="1"/>
  <c r="C158"/>
  <c r="AD158" s="1"/>
  <c r="AC157"/>
  <c r="F157"/>
  <c r="AG157" s="1"/>
  <c r="E157"/>
  <c r="AF157" s="1"/>
  <c r="D157"/>
  <c r="AE157" s="1"/>
  <c r="C157"/>
  <c r="AD157" s="1"/>
  <c r="AC156"/>
  <c r="E156"/>
  <c r="AF156" s="1"/>
  <c r="D156"/>
  <c r="AE156" s="1"/>
  <c r="C156"/>
  <c r="AD156" s="1"/>
  <c r="AC155"/>
  <c r="D155"/>
  <c r="AE155" s="1"/>
  <c r="C155"/>
  <c r="AD155" s="1"/>
  <c r="AC154"/>
  <c r="C154"/>
  <c r="AD154" s="1"/>
  <c r="AC153"/>
  <c r="AC130"/>
  <c r="AC129"/>
  <c r="M129"/>
  <c r="AN129" s="1"/>
  <c r="L129"/>
  <c r="AM129" s="1"/>
  <c r="K129"/>
  <c r="AL129" s="1"/>
  <c r="J129"/>
  <c r="AK129" s="1"/>
  <c r="I129"/>
  <c r="AJ129" s="1"/>
  <c r="H129"/>
  <c r="AI129" s="1"/>
  <c r="G129"/>
  <c r="AH129" s="1"/>
  <c r="F129"/>
  <c r="AG129" s="1"/>
  <c r="E129"/>
  <c r="AF129" s="1"/>
  <c r="AC128"/>
  <c r="L128"/>
  <c r="AM128" s="1"/>
  <c r="K128"/>
  <c r="AL128" s="1"/>
  <c r="J128"/>
  <c r="AK128" s="1"/>
  <c r="I128"/>
  <c r="AJ128" s="1"/>
  <c r="H128"/>
  <c r="AI128" s="1"/>
  <c r="G128"/>
  <c r="AH128" s="1"/>
  <c r="F128"/>
  <c r="AG128" s="1"/>
  <c r="E128"/>
  <c r="AF128" s="1"/>
  <c r="D128"/>
  <c r="AE128" s="1"/>
  <c r="C128"/>
  <c r="AD128" s="1"/>
  <c r="AC127"/>
  <c r="K127"/>
  <c r="AL127" s="1"/>
  <c r="J127"/>
  <c r="AK127" s="1"/>
  <c r="I127"/>
  <c r="AJ127" s="1"/>
  <c r="H127"/>
  <c r="AI127" s="1"/>
  <c r="G127"/>
  <c r="AH127" s="1"/>
  <c r="F127"/>
  <c r="AG127" s="1"/>
  <c r="E127"/>
  <c r="AF127" s="1"/>
  <c r="D127"/>
  <c r="AE127" s="1"/>
  <c r="C127"/>
  <c r="AD127" s="1"/>
  <c r="AC126"/>
  <c r="J126"/>
  <c r="AK126" s="1"/>
  <c r="I126"/>
  <c r="AJ126" s="1"/>
  <c r="H126"/>
  <c r="AI126" s="1"/>
  <c r="G126"/>
  <c r="AH126" s="1"/>
  <c r="F126"/>
  <c r="AG126" s="1"/>
  <c r="E126"/>
  <c r="AF126" s="1"/>
  <c r="D126"/>
  <c r="AE126" s="1"/>
  <c r="C126"/>
  <c r="AD126" s="1"/>
  <c r="AC125"/>
  <c r="I125"/>
  <c r="AJ125" s="1"/>
  <c r="H125"/>
  <c r="AI125" s="1"/>
  <c r="G125"/>
  <c r="AH125" s="1"/>
  <c r="F125"/>
  <c r="AG125" s="1"/>
  <c r="E125"/>
  <c r="AF125" s="1"/>
  <c r="D125"/>
  <c r="AE125" s="1"/>
  <c r="C125"/>
  <c r="AD125" s="1"/>
  <c r="AC124"/>
  <c r="H124"/>
  <c r="AI124" s="1"/>
  <c r="G124"/>
  <c r="AH124" s="1"/>
  <c r="F124"/>
  <c r="AG124" s="1"/>
  <c r="E124"/>
  <c r="AF124" s="1"/>
  <c r="D124"/>
  <c r="AE124" s="1"/>
  <c r="C124"/>
  <c r="AD124" s="1"/>
  <c r="AC123"/>
  <c r="G123"/>
  <c r="AH123" s="1"/>
  <c r="F123"/>
  <c r="AG123" s="1"/>
  <c r="E123"/>
  <c r="AF123" s="1"/>
  <c r="D123"/>
  <c r="AE123" s="1"/>
  <c r="C123"/>
  <c r="AD123" s="1"/>
  <c r="AC122"/>
  <c r="F122"/>
  <c r="AG122" s="1"/>
  <c r="E122"/>
  <c r="AF122" s="1"/>
  <c r="D122"/>
  <c r="AE122" s="1"/>
  <c r="C122"/>
  <c r="AD122" s="1"/>
  <c r="AC121"/>
  <c r="E121"/>
  <c r="AF121" s="1"/>
  <c r="D121"/>
  <c r="AE121" s="1"/>
  <c r="C121"/>
  <c r="AD121" s="1"/>
  <c r="AC120"/>
  <c r="D120"/>
  <c r="AE120" s="1"/>
  <c r="C120"/>
  <c r="AD120" s="1"/>
  <c r="AC119"/>
  <c r="C119"/>
  <c r="AD119" s="1"/>
  <c r="AC118"/>
  <c r="AC111"/>
  <c r="C111"/>
  <c r="AC110"/>
  <c r="K101"/>
  <c r="AL101" s="1"/>
  <c r="K102"/>
  <c r="AL102" s="1"/>
  <c r="M103"/>
  <c r="AN103" s="1"/>
  <c r="L103"/>
  <c r="AM103" s="1"/>
  <c r="K103"/>
  <c r="AL103" s="1"/>
  <c r="J103"/>
  <c r="AK103" s="1"/>
  <c r="I103"/>
  <c r="AJ103" s="1"/>
  <c r="H103"/>
  <c r="AI103" s="1"/>
  <c r="G103"/>
  <c r="AH103" s="1"/>
  <c r="F103"/>
  <c r="AG103" s="1"/>
  <c r="F102"/>
  <c r="AG102" s="1"/>
  <c r="F101"/>
  <c r="AG101" s="1"/>
  <c r="E100"/>
  <c r="AF100" s="1"/>
  <c r="E101"/>
  <c r="AF101" s="1"/>
  <c r="E102"/>
  <c r="AF102" s="1"/>
  <c r="E103"/>
  <c r="AF103" s="1"/>
  <c r="D103"/>
  <c r="AE103" s="1"/>
  <c r="D102"/>
  <c r="AE102" s="1"/>
  <c r="C103"/>
  <c r="AD103" s="1"/>
  <c r="H85"/>
  <c r="AI85" s="1"/>
  <c r="I85"/>
  <c r="AJ85" s="1"/>
  <c r="AC103"/>
  <c r="C102"/>
  <c r="AD102" s="1"/>
  <c r="AC102"/>
  <c r="L102"/>
  <c r="AM102" s="1"/>
  <c r="J102"/>
  <c r="AK102" s="1"/>
  <c r="I102"/>
  <c r="AJ102" s="1"/>
  <c r="H102"/>
  <c r="AI102" s="1"/>
  <c r="G102"/>
  <c r="AH102" s="1"/>
  <c r="AC101"/>
  <c r="J101"/>
  <c r="AK101" s="1"/>
  <c r="I101"/>
  <c r="AJ101" s="1"/>
  <c r="H101"/>
  <c r="AI101" s="1"/>
  <c r="G101"/>
  <c r="AH101" s="1"/>
  <c r="D101"/>
  <c r="AE101" s="1"/>
  <c r="C101"/>
  <c r="AD101" s="1"/>
  <c r="AC100"/>
  <c r="J100"/>
  <c r="AK100" s="1"/>
  <c r="I100"/>
  <c r="AJ100" s="1"/>
  <c r="H100"/>
  <c r="AI100" s="1"/>
  <c r="G100"/>
  <c r="AH100" s="1"/>
  <c r="F100"/>
  <c r="AG100" s="1"/>
  <c r="D100"/>
  <c r="AE100" s="1"/>
  <c r="C100"/>
  <c r="AD100" s="1"/>
  <c r="AC99"/>
  <c r="I99"/>
  <c r="AJ99" s="1"/>
  <c r="H99"/>
  <c r="AI99" s="1"/>
  <c r="G99"/>
  <c r="AH99" s="1"/>
  <c r="F99"/>
  <c r="AG99" s="1"/>
  <c r="E99"/>
  <c r="AF99" s="1"/>
  <c r="D99"/>
  <c r="AE99" s="1"/>
  <c r="C99"/>
  <c r="AD99" s="1"/>
  <c r="AC98"/>
  <c r="H98"/>
  <c r="AI98" s="1"/>
  <c r="G98"/>
  <c r="AH98" s="1"/>
  <c r="F98"/>
  <c r="AG98" s="1"/>
  <c r="E98"/>
  <c r="AF98" s="1"/>
  <c r="D98"/>
  <c r="AE98" s="1"/>
  <c r="C98"/>
  <c r="AD98" s="1"/>
  <c r="AC97"/>
  <c r="G97"/>
  <c r="AH97" s="1"/>
  <c r="F97"/>
  <c r="AG97" s="1"/>
  <c r="E97"/>
  <c r="AF97" s="1"/>
  <c r="D97"/>
  <c r="AE97" s="1"/>
  <c r="C97"/>
  <c r="AD97" s="1"/>
  <c r="AC96"/>
  <c r="F96"/>
  <c r="AG96" s="1"/>
  <c r="E96"/>
  <c r="AF96" s="1"/>
  <c r="D96"/>
  <c r="AE96" s="1"/>
  <c r="C96"/>
  <c r="AD96" s="1"/>
  <c r="AC95"/>
  <c r="E95"/>
  <c r="AF95" s="1"/>
  <c r="D95"/>
  <c r="AE95" s="1"/>
  <c r="C95"/>
  <c r="AD95" s="1"/>
  <c r="AC94"/>
  <c r="D94"/>
  <c r="AE94" s="1"/>
  <c r="C94"/>
  <c r="AD94" s="1"/>
  <c r="AC93"/>
  <c r="C93"/>
  <c r="AD93" s="1"/>
  <c r="AC92"/>
  <c r="E84"/>
  <c r="AF84" s="1"/>
  <c r="E85"/>
  <c r="AF85" s="1"/>
  <c r="AC85"/>
  <c r="J85"/>
  <c r="AK85" s="1"/>
  <c r="G85"/>
  <c r="AH85" s="1"/>
  <c r="F85"/>
  <c r="AG85" s="1"/>
  <c r="D85"/>
  <c r="AE85" s="1"/>
  <c r="C85"/>
  <c r="AD85" s="1"/>
  <c r="AC84"/>
  <c r="I84"/>
  <c r="AJ84" s="1"/>
  <c r="H84"/>
  <c r="AI84" s="1"/>
  <c r="G84"/>
  <c r="AH84" s="1"/>
  <c r="F84"/>
  <c r="AG84" s="1"/>
  <c r="D84"/>
  <c r="AE84" s="1"/>
  <c r="C84"/>
  <c r="AD84" s="1"/>
  <c r="AC83"/>
  <c r="H83"/>
  <c r="AI83" s="1"/>
  <c r="G83"/>
  <c r="AH83" s="1"/>
  <c r="F83"/>
  <c r="AG83" s="1"/>
  <c r="E83"/>
  <c r="AF83" s="1"/>
  <c r="D83"/>
  <c r="AE83" s="1"/>
  <c r="C83"/>
  <c r="AD83" s="1"/>
  <c r="AC82"/>
  <c r="G82"/>
  <c r="AH82" s="1"/>
  <c r="F82"/>
  <c r="AG82" s="1"/>
  <c r="E82"/>
  <c r="AF82" s="1"/>
  <c r="D82"/>
  <c r="AE82" s="1"/>
  <c r="C82"/>
  <c r="AD82" s="1"/>
  <c r="AC81"/>
  <c r="F81"/>
  <c r="AG81" s="1"/>
  <c r="E81"/>
  <c r="AF81" s="1"/>
  <c r="D81"/>
  <c r="AE81" s="1"/>
  <c r="C81"/>
  <c r="AD81" s="1"/>
  <c r="AC80"/>
  <c r="E80"/>
  <c r="AF80" s="1"/>
  <c r="D80"/>
  <c r="AE80" s="1"/>
  <c r="C80"/>
  <c r="AD80" s="1"/>
  <c r="AC79"/>
  <c r="D79"/>
  <c r="AE79" s="1"/>
  <c r="C79"/>
  <c r="AD79" s="1"/>
  <c r="AC78"/>
  <c r="C78"/>
  <c r="AD78" s="1"/>
  <c r="AC77"/>
  <c r="AD111" l="1"/>
  <c r="AC70"/>
  <c r="H70"/>
  <c r="AI70" s="1"/>
  <c r="G70"/>
  <c r="AH70" s="1"/>
  <c r="F70"/>
  <c r="AG70" s="1"/>
  <c r="E70"/>
  <c r="AF70" s="1"/>
  <c r="D70"/>
  <c r="AE70" s="1"/>
  <c r="C70"/>
  <c r="AD70" s="1"/>
  <c r="AC69"/>
  <c r="G69"/>
  <c r="AH69" s="1"/>
  <c r="F69"/>
  <c r="AG69" s="1"/>
  <c r="E69"/>
  <c r="AF69" s="1"/>
  <c r="D69"/>
  <c r="AE69" s="1"/>
  <c r="C69"/>
  <c r="AD69" s="1"/>
  <c r="AC68"/>
  <c r="F68"/>
  <c r="AG68" s="1"/>
  <c r="E68"/>
  <c r="AF68" s="1"/>
  <c r="D68"/>
  <c r="AE68" s="1"/>
  <c r="C68"/>
  <c r="AD68" s="1"/>
  <c r="AC67"/>
  <c r="E67"/>
  <c r="AF67" s="1"/>
  <c r="D67"/>
  <c r="AE67" s="1"/>
  <c r="C67"/>
  <c r="AD67" s="1"/>
  <c r="AC66"/>
  <c r="D66"/>
  <c r="AE66" s="1"/>
  <c r="C66"/>
  <c r="AD66" s="1"/>
  <c r="AC65"/>
  <c r="C65"/>
  <c r="AD65" s="1"/>
  <c r="AC64"/>
  <c r="AC42"/>
  <c r="J42"/>
  <c r="AK42" s="1"/>
  <c r="I42"/>
  <c r="AJ42" s="1"/>
  <c r="H42"/>
  <c r="AI42" s="1"/>
  <c r="G42"/>
  <c r="AH42" s="1"/>
  <c r="F42"/>
  <c r="AG42" s="1"/>
  <c r="E42"/>
  <c r="AF42" s="1"/>
  <c r="D42"/>
  <c r="AE42" s="1"/>
  <c r="C42"/>
  <c r="AD42" s="1"/>
  <c r="AC41"/>
  <c r="I41"/>
  <c r="AJ41" s="1"/>
  <c r="H41"/>
  <c r="AI41" s="1"/>
  <c r="G41"/>
  <c r="AH41" s="1"/>
  <c r="F41"/>
  <c r="AG41" s="1"/>
  <c r="E41"/>
  <c r="AF41" s="1"/>
  <c r="D41"/>
  <c r="AE41" s="1"/>
  <c r="C41"/>
  <c r="AD41" s="1"/>
  <c r="AC40"/>
  <c r="H40"/>
  <c r="AI40" s="1"/>
  <c r="G40"/>
  <c r="AH40" s="1"/>
  <c r="F40"/>
  <c r="AG40" s="1"/>
  <c r="E40"/>
  <c r="AF40" s="1"/>
  <c r="D40"/>
  <c r="AE40" s="1"/>
  <c r="C40"/>
  <c r="AD40" s="1"/>
  <c r="AC39"/>
  <c r="G39"/>
  <c r="AH39" s="1"/>
  <c r="F39"/>
  <c r="AG39" s="1"/>
  <c r="E39"/>
  <c r="AF39" s="1"/>
  <c r="D39"/>
  <c r="AE39" s="1"/>
  <c r="C39"/>
  <c r="AD39" s="1"/>
  <c r="AC38"/>
  <c r="F38"/>
  <c r="AG38" s="1"/>
  <c r="E38"/>
  <c r="AF38" s="1"/>
  <c r="D38"/>
  <c r="AE38" s="1"/>
  <c r="C38"/>
  <c r="AD38" s="1"/>
  <c r="AC37"/>
  <c r="E37"/>
  <c r="AF37" s="1"/>
  <c r="D37"/>
  <c r="AE37" s="1"/>
  <c r="C37"/>
  <c r="AD37" s="1"/>
  <c r="AC36"/>
  <c r="D36"/>
  <c r="AE36" s="1"/>
  <c r="C36"/>
  <c r="AD36" s="1"/>
  <c r="AC35"/>
  <c r="C35"/>
  <c r="AD35" s="1"/>
  <c r="AC34"/>
  <c r="AC13"/>
  <c r="I13"/>
  <c r="AJ13" s="1"/>
  <c r="H13"/>
  <c r="AI13" s="1"/>
  <c r="G13"/>
  <c r="AH13" s="1"/>
  <c r="F13"/>
  <c r="AG13" s="1"/>
  <c r="E13"/>
  <c r="AF13" s="1"/>
  <c r="D13"/>
  <c r="AE13" s="1"/>
  <c r="C13"/>
  <c r="AD13" s="1"/>
  <c r="AC12"/>
  <c r="I12"/>
  <c r="AJ12" s="1"/>
  <c r="H12"/>
  <c r="AI12" s="1"/>
  <c r="G12"/>
  <c r="AH12" s="1"/>
  <c r="F12"/>
  <c r="AG12" s="1"/>
  <c r="E12"/>
  <c r="AF12" s="1"/>
  <c r="D12"/>
  <c r="AE12" s="1"/>
  <c r="C12"/>
  <c r="AD12" s="1"/>
  <c r="AC11"/>
  <c r="H11"/>
  <c r="AI11" s="1"/>
  <c r="G11"/>
  <c r="AH11" s="1"/>
  <c r="F11"/>
  <c r="AG11" s="1"/>
  <c r="E11"/>
  <c r="AF11" s="1"/>
  <c r="D11"/>
  <c r="AE11" s="1"/>
  <c r="C11"/>
  <c r="AD11" s="1"/>
  <c r="AC10"/>
  <c r="G10"/>
  <c r="AH10" s="1"/>
  <c r="F10"/>
  <c r="AG10" s="1"/>
  <c r="E10"/>
  <c r="AF10" s="1"/>
  <c r="D10"/>
  <c r="AE10" s="1"/>
  <c r="C10"/>
  <c r="AD10" s="1"/>
  <c r="AC9"/>
  <c r="F9"/>
  <c r="AG9" s="1"/>
  <c r="E9"/>
  <c r="AF9" s="1"/>
  <c r="D9"/>
  <c r="AE9" s="1"/>
  <c r="C9"/>
  <c r="AD9" s="1"/>
  <c r="AC8"/>
  <c r="E8"/>
  <c r="AF8" s="1"/>
  <c r="D8"/>
  <c r="AE8" s="1"/>
  <c r="C8"/>
  <c r="AD8" s="1"/>
  <c r="AC7"/>
  <c r="D7"/>
  <c r="AE7" s="1"/>
  <c r="C7"/>
  <c r="AD7" s="1"/>
  <c r="AC6"/>
  <c r="C6"/>
  <c r="AD6" s="1"/>
  <c r="AC5"/>
</calcChain>
</file>

<file path=xl/sharedStrings.xml><?xml version="1.0" encoding="utf-8"?>
<sst xmlns="http://schemas.openxmlformats.org/spreadsheetml/2006/main" count="526" uniqueCount="132">
  <si>
    <t>Таблица расстояний</t>
  </si>
  <si>
    <t>Спасск</t>
  </si>
  <si>
    <t>Троица</t>
  </si>
  <si>
    <t>Собчаково</t>
  </si>
  <si>
    <t>Пахотино</t>
  </si>
  <si>
    <t>Каменка</t>
  </si>
  <si>
    <t>Добрый Сот</t>
  </si>
  <si>
    <t>Заречье</t>
  </si>
  <si>
    <t>Ухорское</t>
  </si>
  <si>
    <t>Старостеклянное</t>
  </si>
  <si>
    <t>Спиртзаводской</t>
  </si>
  <si>
    <t>Павловка</t>
  </si>
  <si>
    <t>Кирицы</t>
  </si>
  <si>
    <t>Огородниково</t>
  </si>
  <si>
    <t>Перкино</t>
  </si>
  <si>
    <t>Гавриловское</t>
  </si>
  <si>
    <t>Селезеново</t>
  </si>
  <si>
    <t>Желобова Слобода</t>
  </si>
  <si>
    <t>Городец</t>
  </si>
  <si>
    <t>Ужалье</t>
  </si>
  <si>
    <t>Киструс</t>
  </si>
  <si>
    <t>Ст Киструс</t>
  </si>
  <si>
    <t>Островки</t>
  </si>
  <si>
    <t>Тонино</t>
  </si>
  <si>
    <t>Деревенское</t>
  </si>
  <si>
    <t>Воскресеновка</t>
  </si>
  <si>
    <t>Ижевское</t>
  </si>
  <si>
    <t>Макеево</t>
  </si>
  <si>
    <t>Малышево</t>
  </si>
  <si>
    <t>Иванково</t>
  </si>
  <si>
    <t>Панинские дворики</t>
  </si>
  <si>
    <t>Панино</t>
  </si>
  <si>
    <t>Папинские дворики</t>
  </si>
  <si>
    <t>Агламазово</t>
  </si>
  <si>
    <t>Петровичи</t>
  </si>
  <si>
    <t>Выползово</t>
  </si>
  <si>
    <t>Ярустово</t>
  </si>
  <si>
    <t>Новики</t>
  </si>
  <si>
    <t>Выселки</t>
  </si>
  <si>
    <t>Федотьево</t>
  </si>
  <si>
    <t>Мжакино</t>
  </si>
  <si>
    <t>Лесхоз</t>
  </si>
  <si>
    <t>Веретье</t>
  </si>
  <si>
    <t>Городное</t>
  </si>
  <si>
    <t>Кидусово</t>
  </si>
  <si>
    <t>Бельское</t>
  </si>
  <si>
    <t>Троица (158)</t>
  </si>
  <si>
    <t>Троица (2)</t>
  </si>
  <si>
    <t>Ясаковские выселки</t>
  </si>
  <si>
    <t>Сельцо Гавриловское</t>
  </si>
  <si>
    <t>Губкино</t>
  </si>
  <si>
    <t>Дубовичье</t>
  </si>
  <si>
    <t>Половское</t>
  </si>
  <si>
    <t>Моньясово</t>
  </si>
  <si>
    <t>Красильниково</t>
  </si>
  <si>
    <t>Старостеклянный</t>
  </si>
  <si>
    <t>Михали</t>
  </si>
  <si>
    <t>Желобова слобода</t>
  </si>
  <si>
    <t>Погари</t>
  </si>
  <si>
    <t>Федосеево-пустынь</t>
  </si>
  <si>
    <t>Санское</t>
  </si>
  <si>
    <t>Юшта</t>
  </si>
  <si>
    <t>Дегтяное</t>
  </si>
  <si>
    <t>Федосеево-Пустынь</t>
  </si>
  <si>
    <t>201 "Спасск - Михали"</t>
  </si>
  <si>
    <t>139 "Спасск Юшта"</t>
  </si>
  <si>
    <t>217 "Спасск - Кутуково - Студенец"</t>
  </si>
  <si>
    <t>Старо-Рязанские дворики</t>
  </si>
  <si>
    <t>Старая Рязань</t>
  </si>
  <si>
    <t>Фатьяновка-1</t>
  </si>
  <si>
    <t>Фатьяновка-2</t>
  </si>
  <si>
    <t>Бессоновка</t>
  </si>
  <si>
    <t>Устрань</t>
  </si>
  <si>
    <t>Кутуково-1</t>
  </si>
  <si>
    <t>Кутуково-2</t>
  </si>
  <si>
    <t>Аргамаково</t>
  </si>
  <si>
    <t>Исады (СШ)</t>
  </si>
  <si>
    <t>Студенец</t>
  </si>
  <si>
    <t>214-б "Спасс - Кирицы"</t>
  </si>
  <si>
    <t xml:space="preserve">214-б Обратный "Спасс - Кирицы" </t>
  </si>
  <si>
    <t>216 "Спасск - Дубовичье"</t>
  </si>
  <si>
    <t>205-а "Спасск - Бельское"</t>
  </si>
  <si>
    <t>205-б "Спасск - Веретье"</t>
  </si>
  <si>
    <t>205 "Спасск - Городное"</t>
  </si>
  <si>
    <t>218 "Спасск - Панино"</t>
  </si>
  <si>
    <t>209 "Спасск - Панино - Новики"</t>
  </si>
  <si>
    <t>209 Обратный "Спасск - Панино - Новики"</t>
  </si>
  <si>
    <t>209 Обратный  "Спасск - Панино - Новики"</t>
  </si>
  <si>
    <t>Петровчи</t>
  </si>
  <si>
    <t>212-б "Спасск - Ижевское - Иванково"</t>
  </si>
  <si>
    <t>202 "Спасск - Тонино"</t>
  </si>
  <si>
    <t>202-а "Спасск - Ст.Киструс"</t>
  </si>
  <si>
    <t>214 "Спасск - Ухорское - Кирицы - пос. Спиртазоводской"</t>
  </si>
  <si>
    <t>214 Обратный "Спасск - Ухорское - Кирицы - пос. Спиртазоводской"</t>
  </si>
  <si>
    <t>214-а "Спасск - Кирицы - Перкино - Огородниково"</t>
  </si>
  <si>
    <t>214-а Обратный "Спасск - Кирицы - Перкино - Огородниково"</t>
  </si>
  <si>
    <t>Панинские Дворики</t>
  </si>
  <si>
    <t>214-б "Спасск - Кирицы"</t>
  </si>
  <si>
    <t>214-б Обратный "Спасск - Кирицы"</t>
  </si>
  <si>
    <t>215 "Спасск - Старо-Рязанские Дворики"</t>
  </si>
  <si>
    <t>Ул.Урицкого 26В</t>
  </si>
  <si>
    <t>Спасская СОШ (Луначарского</t>
  </si>
  <si>
    <t>Рынок (ул Ленина)</t>
  </si>
  <si>
    <t>ул Ленина 142 (пер Дачная)</t>
  </si>
  <si>
    <t>Стадион (ул Ломоносова)</t>
  </si>
  <si>
    <t>ул Ломоносова (пер Циолковского)</t>
  </si>
  <si>
    <t>Спасск АВ</t>
  </si>
  <si>
    <t>Фок (ул Горького)</t>
  </si>
  <si>
    <t>Сбербанк (Рязанское ш 20В)</t>
  </si>
  <si>
    <t>м-н Светофор</t>
  </si>
  <si>
    <t>м-н Бристоль (Пенкина)</t>
  </si>
  <si>
    <t>м-н Пятерочка (Рязанское ш 4)</t>
  </si>
  <si>
    <t>203 "Спасск - Выжелес</t>
  </si>
  <si>
    <t>Выжелес</t>
  </si>
  <si>
    <t>Д/о лагерь "Звездный"</t>
  </si>
  <si>
    <t>Сумбулово</t>
  </si>
  <si>
    <t>Казарь</t>
  </si>
  <si>
    <t>Семкино</t>
  </si>
  <si>
    <t>Мурмино</t>
  </si>
  <si>
    <t>Алеканово</t>
  </si>
  <si>
    <t>Дубровичи</t>
  </si>
  <si>
    <t>Дубровичи м-н Магнит</t>
  </si>
  <si>
    <t>Рязань (АВ "Приокский")</t>
  </si>
  <si>
    <t>Мурмиио</t>
  </si>
  <si>
    <t>Рязань (АВ "Приокский"</t>
  </si>
  <si>
    <t>186-б"Рязань АВП - Спасск"</t>
  </si>
  <si>
    <t>186-б "Рязань АВП - Спасск"</t>
  </si>
  <si>
    <t>"Утверждаю"</t>
  </si>
  <si>
    <t>Генеральный директор</t>
  </si>
  <si>
    <t>АО "Спасское АТП"</t>
  </si>
  <si>
    <t>____________/ Д.В.Маслов</t>
  </si>
  <si>
    <t>"17" декабря 2024 г.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</si>
</sst>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/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/>
    <xf numFmtId="164" fontId="0" fillId="0" borderId="2" xfId="0" applyNumberFormat="1" applyBorder="1"/>
    <xf numFmtId="0" fontId="0" fillId="0" borderId="2" xfId="0" applyBorder="1"/>
    <xf numFmtId="0" fontId="0" fillId="0" borderId="0" xfId="0" applyFill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0" fontId="0" fillId="0" borderId="0" xfId="0" applyFill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right"/>
    </xf>
    <xf numFmtId="0" fontId="0" fillId="0" borderId="0" xfId="0" applyBorder="1"/>
    <xf numFmtId="1" fontId="1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16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2" fillId="0" borderId="0" xfId="0" applyFont="1" applyFill="1" applyAlignment="1">
      <alignment horizontal="left" indent="1"/>
    </xf>
    <xf numFmtId="1" fontId="1" fillId="0" borderId="2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17"/>
  <sheetViews>
    <sheetView tabSelected="1" topLeftCell="Z1" workbookViewId="0">
      <selection activeCell="AM37" sqref="AM37"/>
    </sheetView>
  </sheetViews>
  <sheetFormatPr defaultRowHeight="15"/>
  <cols>
    <col min="42" max="42" width="11.28515625" customWidth="1"/>
  </cols>
  <sheetData>
    <row r="1" spans="2:43" ht="15.75">
      <c r="AM1" s="41" t="s">
        <v>127</v>
      </c>
      <c r="AN1" s="41"/>
      <c r="AO1" s="41"/>
    </row>
    <row r="2" spans="2:43" ht="15.75">
      <c r="B2" s="42" t="s">
        <v>92</v>
      </c>
      <c r="C2" s="42"/>
      <c r="D2" s="42"/>
      <c r="E2" s="42"/>
      <c r="F2" s="42"/>
      <c r="G2" s="42"/>
      <c r="H2" s="42"/>
      <c r="AC2" s="42" t="s">
        <v>92</v>
      </c>
      <c r="AD2" s="42"/>
      <c r="AE2" s="42"/>
      <c r="AF2" s="42"/>
      <c r="AG2" s="42"/>
      <c r="AH2" s="42"/>
      <c r="AI2" s="42"/>
      <c r="AM2" s="41" t="s">
        <v>128</v>
      </c>
      <c r="AN2" s="41"/>
      <c r="AO2" s="41"/>
    </row>
    <row r="3" spans="2:43" ht="15.75">
      <c r="B3" t="s">
        <v>0</v>
      </c>
      <c r="AM3" s="41" t="s">
        <v>129</v>
      </c>
      <c r="AN3" s="41"/>
      <c r="AO3" s="41"/>
    </row>
    <row r="4" spans="2:43" ht="15.75">
      <c r="B4" s="1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3"/>
      <c r="AC4" s="4" t="s">
        <v>1</v>
      </c>
      <c r="AD4" s="5"/>
      <c r="AE4" s="5"/>
      <c r="AF4" s="5"/>
      <c r="AG4" s="5"/>
      <c r="AH4" s="5"/>
      <c r="AI4" s="5"/>
      <c r="AJ4" s="5"/>
      <c r="AK4" s="5"/>
      <c r="AL4" s="5"/>
      <c r="AM4" s="41" t="s">
        <v>130</v>
      </c>
      <c r="AN4" s="41"/>
      <c r="AO4" s="41"/>
      <c r="AQ4">
        <v>3.28</v>
      </c>
    </row>
    <row r="5" spans="2:43" ht="15.75">
      <c r="B5" s="6">
        <v>11.4</v>
      </c>
      <c r="C5" s="1" t="s">
        <v>2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3"/>
      <c r="AC5" s="7">
        <f>B5*$AQ$4</f>
        <v>37.391999999999996</v>
      </c>
      <c r="AD5" s="4" t="s">
        <v>2</v>
      </c>
      <c r="AE5" s="5"/>
      <c r="AF5" s="5"/>
      <c r="AG5" s="5"/>
      <c r="AH5" s="5"/>
      <c r="AI5" s="5"/>
      <c r="AJ5" s="5"/>
      <c r="AK5" s="5"/>
      <c r="AL5" s="5"/>
      <c r="AM5" s="41" t="s">
        <v>131</v>
      </c>
      <c r="AN5" s="41"/>
      <c r="AO5" s="41"/>
    </row>
    <row r="6" spans="2:43">
      <c r="B6" s="6">
        <v>17.600000000000001</v>
      </c>
      <c r="C6" s="8">
        <f>B6-B5</f>
        <v>6.2000000000000011</v>
      </c>
      <c r="D6" s="1" t="s">
        <v>3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3"/>
      <c r="AC6" s="7">
        <f>B6*$AQ$4</f>
        <v>57.728000000000002</v>
      </c>
      <c r="AD6" s="7">
        <f>C6*$AQ$4</f>
        <v>20.336000000000002</v>
      </c>
      <c r="AE6" s="4" t="s">
        <v>3</v>
      </c>
      <c r="AF6" s="5"/>
      <c r="AG6" s="5"/>
      <c r="AH6" s="5"/>
      <c r="AI6" s="5"/>
      <c r="AJ6" s="5"/>
      <c r="AK6" s="5"/>
      <c r="AL6" s="5"/>
      <c r="AM6" s="5"/>
      <c r="AN6" s="5"/>
    </row>
    <row r="7" spans="2:43">
      <c r="B7" s="6">
        <v>19.399999999999999</v>
      </c>
      <c r="C7" s="8">
        <f>B7-B5</f>
        <v>7.9999999999999982</v>
      </c>
      <c r="D7" s="8">
        <f>B7-B6</f>
        <v>1.7999999999999972</v>
      </c>
      <c r="E7" s="1" t="s">
        <v>4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3"/>
      <c r="AC7" s="7">
        <f t="shared" ref="AC7:AJ13" si="0">B7*$AQ$4</f>
        <v>63.631999999999991</v>
      </c>
      <c r="AD7" s="7">
        <f t="shared" si="0"/>
        <v>26.239999999999991</v>
      </c>
      <c r="AE7" s="7">
        <f t="shared" si="0"/>
        <v>5.9039999999999901</v>
      </c>
      <c r="AF7" s="4" t="s">
        <v>4</v>
      </c>
      <c r="AG7" s="5"/>
      <c r="AH7" s="5"/>
      <c r="AI7" s="5"/>
      <c r="AJ7" s="5"/>
      <c r="AK7" s="5"/>
      <c r="AL7" s="5"/>
      <c r="AM7" s="5"/>
      <c r="AN7" s="5"/>
    </row>
    <row r="8" spans="2:43">
      <c r="B8" s="6">
        <v>26.6</v>
      </c>
      <c r="C8" s="8">
        <f>B8-B5</f>
        <v>15.200000000000001</v>
      </c>
      <c r="D8" s="8">
        <f>B8-B6</f>
        <v>9</v>
      </c>
      <c r="E8" s="8">
        <f>B8-B7</f>
        <v>7.2000000000000028</v>
      </c>
      <c r="F8" s="1" t="s">
        <v>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3"/>
      <c r="AC8" s="7">
        <f t="shared" si="0"/>
        <v>87.248000000000005</v>
      </c>
      <c r="AD8" s="7">
        <f t="shared" si="0"/>
        <v>49.856000000000002</v>
      </c>
      <c r="AE8" s="7">
        <f t="shared" si="0"/>
        <v>29.52</v>
      </c>
      <c r="AF8" s="7">
        <f t="shared" si="0"/>
        <v>23.616000000000007</v>
      </c>
      <c r="AG8" s="4" t="s">
        <v>5</v>
      </c>
      <c r="AH8" s="5"/>
      <c r="AI8" s="5"/>
      <c r="AJ8" s="5"/>
      <c r="AK8" s="5"/>
      <c r="AL8" s="5"/>
      <c r="AM8" s="5"/>
      <c r="AN8" s="5"/>
    </row>
    <row r="9" spans="2:43">
      <c r="B9" s="6">
        <v>32.9</v>
      </c>
      <c r="C9" s="8">
        <f>B9-B5</f>
        <v>21.5</v>
      </c>
      <c r="D9" s="8">
        <f>B9-B6</f>
        <v>15.299999999999997</v>
      </c>
      <c r="E9" s="8">
        <f>B9-B7</f>
        <v>13.5</v>
      </c>
      <c r="F9" s="8">
        <f>B9-B8</f>
        <v>6.2999999999999972</v>
      </c>
      <c r="G9" s="1" t="s">
        <v>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3"/>
      <c r="AC9" s="7">
        <f t="shared" si="0"/>
        <v>107.91199999999999</v>
      </c>
      <c r="AD9" s="7">
        <f t="shared" si="0"/>
        <v>70.52</v>
      </c>
      <c r="AE9" s="7">
        <f t="shared" si="0"/>
        <v>50.18399999999999</v>
      </c>
      <c r="AF9" s="7">
        <f t="shared" si="0"/>
        <v>44.279999999999994</v>
      </c>
      <c r="AG9" s="7">
        <f t="shared" si="0"/>
        <v>20.663999999999991</v>
      </c>
      <c r="AH9" s="4" t="s">
        <v>6</v>
      </c>
      <c r="AI9" s="5"/>
      <c r="AJ9" s="5"/>
      <c r="AK9" s="5"/>
      <c r="AL9" s="5"/>
      <c r="AM9" s="5"/>
      <c r="AN9" s="5"/>
    </row>
    <row r="10" spans="2:43">
      <c r="B10" s="6">
        <v>34.1</v>
      </c>
      <c r="C10" s="8">
        <f>B10-B5</f>
        <v>22.700000000000003</v>
      </c>
      <c r="D10" s="8">
        <f>B10-B6</f>
        <v>16.5</v>
      </c>
      <c r="E10" s="8">
        <f>B10-B7</f>
        <v>14.700000000000003</v>
      </c>
      <c r="F10" s="8">
        <f>B10-B8</f>
        <v>7.5</v>
      </c>
      <c r="G10" s="8">
        <f>B10-B9</f>
        <v>1.2000000000000028</v>
      </c>
      <c r="H10" s="1" t="s">
        <v>7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3"/>
      <c r="AC10" s="7">
        <f t="shared" si="0"/>
        <v>111.848</v>
      </c>
      <c r="AD10" s="7">
        <f t="shared" si="0"/>
        <v>74.456000000000003</v>
      </c>
      <c r="AE10" s="7">
        <f t="shared" si="0"/>
        <v>54.12</v>
      </c>
      <c r="AF10" s="7">
        <f t="shared" si="0"/>
        <v>48.216000000000008</v>
      </c>
      <c r="AG10" s="7">
        <f t="shared" si="0"/>
        <v>24.599999999999998</v>
      </c>
      <c r="AH10" s="7">
        <f t="shared" si="0"/>
        <v>3.9360000000000093</v>
      </c>
      <c r="AI10" s="4" t="s">
        <v>7</v>
      </c>
      <c r="AJ10" s="5"/>
      <c r="AK10" s="5"/>
      <c r="AL10" s="5"/>
      <c r="AM10" s="5"/>
      <c r="AN10" s="5"/>
    </row>
    <row r="11" spans="2:43">
      <c r="B11" s="6">
        <v>45.8</v>
      </c>
      <c r="C11" s="8">
        <f>B11-B5</f>
        <v>34.4</v>
      </c>
      <c r="D11" s="8">
        <f>B11-B6</f>
        <v>28.199999999999996</v>
      </c>
      <c r="E11" s="8">
        <f>B11-B7</f>
        <v>26.4</v>
      </c>
      <c r="F11" s="8">
        <f>B11-B8</f>
        <v>19.199999999999996</v>
      </c>
      <c r="G11" s="8">
        <f>B11-B9</f>
        <v>12.899999999999999</v>
      </c>
      <c r="H11" s="8">
        <f>B11-B10</f>
        <v>11.699999999999996</v>
      </c>
      <c r="I11" s="1" t="s">
        <v>8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3"/>
      <c r="AC11" s="7">
        <f t="shared" si="0"/>
        <v>150.22399999999999</v>
      </c>
      <c r="AD11" s="7">
        <f t="shared" si="0"/>
        <v>112.83199999999999</v>
      </c>
      <c r="AE11" s="7">
        <f t="shared" si="0"/>
        <v>92.495999999999981</v>
      </c>
      <c r="AF11" s="7">
        <f t="shared" si="0"/>
        <v>86.591999999999985</v>
      </c>
      <c r="AG11" s="7">
        <f t="shared" si="0"/>
        <v>62.975999999999985</v>
      </c>
      <c r="AH11" s="7">
        <f t="shared" si="0"/>
        <v>42.311999999999991</v>
      </c>
      <c r="AI11" s="7">
        <f t="shared" si="0"/>
        <v>38.375999999999983</v>
      </c>
      <c r="AJ11" s="4" t="s">
        <v>8</v>
      </c>
      <c r="AK11" s="5"/>
      <c r="AL11" s="5"/>
      <c r="AM11" s="5"/>
      <c r="AN11" s="5"/>
    </row>
    <row r="12" spans="2:43">
      <c r="B12" s="6">
        <v>57.7</v>
      </c>
      <c r="C12" s="8">
        <f>B12-B5</f>
        <v>46.300000000000004</v>
      </c>
      <c r="D12" s="8">
        <f>B12-B6</f>
        <v>40.1</v>
      </c>
      <c r="E12" s="8">
        <f>B12-B7</f>
        <v>38.300000000000004</v>
      </c>
      <c r="F12" s="8">
        <f>B12-B8</f>
        <v>31.1</v>
      </c>
      <c r="G12" s="8">
        <f>B12-B9</f>
        <v>24.800000000000004</v>
      </c>
      <c r="H12" s="8">
        <f>B12-B10</f>
        <v>23.6</v>
      </c>
      <c r="I12" s="8">
        <f>B12-B11</f>
        <v>11.900000000000006</v>
      </c>
      <c r="J12" s="1" t="s">
        <v>55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3"/>
      <c r="AC12" s="7">
        <f t="shared" si="0"/>
        <v>189.256</v>
      </c>
      <c r="AD12" s="7">
        <f t="shared" si="0"/>
        <v>151.864</v>
      </c>
      <c r="AE12" s="7">
        <f t="shared" si="0"/>
        <v>131.52799999999999</v>
      </c>
      <c r="AF12" s="7">
        <f t="shared" si="0"/>
        <v>125.62400000000001</v>
      </c>
      <c r="AG12" s="7">
        <f t="shared" si="0"/>
        <v>102.008</v>
      </c>
      <c r="AH12" s="7">
        <f t="shared" si="0"/>
        <v>81.344000000000008</v>
      </c>
      <c r="AI12" s="7">
        <f t="shared" si="0"/>
        <v>77.408000000000001</v>
      </c>
      <c r="AJ12" s="7">
        <f t="shared" si="0"/>
        <v>39.032000000000018</v>
      </c>
      <c r="AK12" s="4" t="s">
        <v>9</v>
      </c>
      <c r="AL12" s="5"/>
      <c r="AM12" s="5"/>
      <c r="AN12" s="5"/>
    </row>
    <row r="13" spans="2:43">
      <c r="B13" s="6">
        <v>63.1</v>
      </c>
      <c r="C13" s="8">
        <f>B13-B5</f>
        <v>51.7</v>
      </c>
      <c r="D13" s="8">
        <f>B13-B6</f>
        <v>45.5</v>
      </c>
      <c r="E13" s="8">
        <f>B13-B7</f>
        <v>43.7</v>
      </c>
      <c r="F13" s="8">
        <f>B13-B8</f>
        <v>36.5</v>
      </c>
      <c r="G13" s="8">
        <f>B13-B9</f>
        <v>30.200000000000003</v>
      </c>
      <c r="H13" s="8">
        <f>B13-B10</f>
        <v>29</v>
      </c>
      <c r="I13" s="8">
        <f>B13-B11</f>
        <v>17.300000000000004</v>
      </c>
      <c r="J13" s="8">
        <f>B13-B12</f>
        <v>5.3999999999999986</v>
      </c>
      <c r="K13" s="1" t="s">
        <v>12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3"/>
      <c r="AC13" s="7">
        <f t="shared" si="0"/>
        <v>206.96799999999999</v>
      </c>
      <c r="AD13" s="7">
        <f t="shared" si="0"/>
        <v>169.57599999999999</v>
      </c>
      <c r="AE13" s="7">
        <f t="shared" si="0"/>
        <v>149.23999999999998</v>
      </c>
      <c r="AF13" s="7">
        <f t="shared" si="0"/>
        <v>143.33600000000001</v>
      </c>
      <c r="AG13" s="7">
        <f t="shared" si="0"/>
        <v>119.72</v>
      </c>
      <c r="AH13" s="7">
        <f t="shared" si="0"/>
        <v>99.055999999999997</v>
      </c>
      <c r="AI13" s="7">
        <f t="shared" si="0"/>
        <v>95.11999999999999</v>
      </c>
      <c r="AJ13" s="7">
        <f t="shared" si="0"/>
        <v>56.744000000000014</v>
      </c>
      <c r="AK13" s="7">
        <f>J13*$AQ$4</f>
        <v>17.711999999999993</v>
      </c>
      <c r="AL13" s="4" t="s">
        <v>12</v>
      </c>
      <c r="AM13" s="5"/>
      <c r="AN13" s="5"/>
    </row>
    <row r="14" spans="2:43">
      <c r="B14" s="34"/>
      <c r="C14" s="35"/>
      <c r="D14" s="35"/>
      <c r="E14" s="35"/>
      <c r="F14" s="35"/>
      <c r="G14" s="35"/>
      <c r="H14" s="35"/>
      <c r="I14" s="35"/>
      <c r="J14" s="35"/>
      <c r="K14" s="1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3"/>
      <c r="AC14" s="36"/>
      <c r="AD14" s="36"/>
      <c r="AE14" s="36"/>
      <c r="AF14" s="36"/>
      <c r="AG14" s="36"/>
      <c r="AH14" s="36"/>
      <c r="AI14" s="36"/>
      <c r="AJ14" s="36"/>
      <c r="AK14" s="36"/>
      <c r="AL14" s="37"/>
      <c r="AM14" s="5"/>
      <c r="AN14" s="5"/>
    </row>
    <row r="15" spans="2:43">
      <c r="B15" s="42" t="s">
        <v>93</v>
      </c>
      <c r="C15" s="42"/>
      <c r="D15" s="42"/>
      <c r="E15" s="42"/>
      <c r="F15" s="42"/>
      <c r="G15" s="42"/>
      <c r="H15" s="42"/>
      <c r="AC15" s="42" t="s">
        <v>93</v>
      </c>
      <c r="AD15" s="42"/>
      <c r="AE15" s="42"/>
      <c r="AF15" s="42"/>
      <c r="AG15" s="42"/>
      <c r="AH15" s="42"/>
      <c r="AI15" s="42"/>
    </row>
    <row r="16" spans="2:43">
      <c r="B16" t="s">
        <v>0</v>
      </c>
    </row>
    <row r="17" spans="2:40">
      <c r="B17" s="1" t="s">
        <v>12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3"/>
      <c r="AC17" s="4" t="s">
        <v>12</v>
      </c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2:40">
      <c r="B18" s="6">
        <v>2</v>
      </c>
      <c r="C18" s="1" t="s">
        <v>11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3"/>
      <c r="AC18" s="7">
        <f>B18*$AQ$4</f>
        <v>6.56</v>
      </c>
      <c r="AD18" s="4" t="s">
        <v>11</v>
      </c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2:40">
      <c r="B19" s="6">
        <v>5.0999999999999996</v>
      </c>
      <c r="C19" s="8">
        <f>B19-B18</f>
        <v>3.0999999999999996</v>
      </c>
      <c r="D19" s="1" t="s">
        <v>55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3"/>
      <c r="AC19" s="7">
        <f>B19*$AQ$4</f>
        <v>16.727999999999998</v>
      </c>
      <c r="AD19" s="7">
        <f>C19*$AQ$4</f>
        <v>10.167999999999997</v>
      </c>
      <c r="AE19" s="4" t="s">
        <v>55</v>
      </c>
      <c r="AF19" s="5"/>
      <c r="AG19" s="5"/>
      <c r="AH19" s="5"/>
      <c r="AI19" s="5"/>
      <c r="AJ19" s="5"/>
      <c r="AK19" s="5"/>
      <c r="AL19" s="5"/>
      <c r="AM19" s="5"/>
      <c r="AN19" s="5"/>
    </row>
    <row r="20" spans="2:40">
      <c r="B20" s="6">
        <v>11.6</v>
      </c>
      <c r="C20" s="8">
        <f>B20-B18</f>
        <v>9.6</v>
      </c>
      <c r="D20" s="8">
        <f>B20-B19</f>
        <v>6.5</v>
      </c>
      <c r="E20" s="1" t="s">
        <v>10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3"/>
      <c r="AC20" s="7">
        <f t="shared" ref="AC20:AL27" si="1">B20*$AQ$4</f>
        <v>38.047999999999995</v>
      </c>
      <c r="AD20" s="7">
        <f t="shared" si="1"/>
        <v>31.487999999999996</v>
      </c>
      <c r="AE20" s="7">
        <f t="shared" si="1"/>
        <v>21.32</v>
      </c>
      <c r="AF20" s="4" t="s">
        <v>10</v>
      </c>
      <c r="AG20" s="5"/>
      <c r="AH20" s="5"/>
      <c r="AI20" s="5"/>
      <c r="AJ20" s="5"/>
      <c r="AK20" s="5"/>
      <c r="AL20" s="5"/>
      <c r="AM20" s="5"/>
      <c r="AN20" s="5"/>
    </row>
    <row r="21" spans="2:40">
      <c r="B21" s="6">
        <v>15.2</v>
      </c>
      <c r="C21" s="8">
        <f>B21-B18</f>
        <v>13.2</v>
      </c>
      <c r="D21" s="8">
        <f>B21-B19</f>
        <v>10.1</v>
      </c>
      <c r="E21" s="8">
        <f>B21-B20</f>
        <v>3.5999999999999996</v>
      </c>
      <c r="F21" s="1" t="s">
        <v>7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3"/>
      <c r="AC21" s="7">
        <f t="shared" si="1"/>
        <v>49.855999999999995</v>
      </c>
      <c r="AD21" s="7">
        <f t="shared" si="1"/>
        <v>43.295999999999992</v>
      </c>
      <c r="AE21" s="7">
        <f t="shared" si="1"/>
        <v>33.128</v>
      </c>
      <c r="AF21" s="7">
        <f t="shared" si="1"/>
        <v>11.807999999999998</v>
      </c>
      <c r="AG21" s="4" t="s">
        <v>7</v>
      </c>
      <c r="AH21" s="5"/>
      <c r="AI21" s="5"/>
      <c r="AJ21" s="5"/>
      <c r="AK21" s="5"/>
      <c r="AL21" s="5"/>
      <c r="AM21" s="5"/>
      <c r="AN21" s="5"/>
    </row>
    <row r="22" spans="2:40">
      <c r="B22" s="6">
        <v>16.5</v>
      </c>
      <c r="C22" s="8">
        <f>B22-B18</f>
        <v>14.5</v>
      </c>
      <c r="D22" s="8">
        <f>B22-B19</f>
        <v>11.4</v>
      </c>
      <c r="E22" s="8">
        <f>B22-B20</f>
        <v>4.9000000000000004</v>
      </c>
      <c r="F22" s="8">
        <f>B22-B21</f>
        <v>1.3000000000000007</v>
      </c>
      <c r="G22" s="1" t="s">
        <v>6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3"/>
      <c r="AC22" s="7">
        <f t="shared" si="1"/>
        <v>54.12</v>
      </c>
      <c r="AD22" s="7">
        <f t="shared" si="1"/>
        <v>47.559999999999995</v>
      </c>
      <c r="AE22" s="7">
        <f t="shared" si="1"/>
        <v>37.391999999999996</v>
      </c>
      <c r="AF22" s="7">
        <f t="shared" si="1"/>
        <v>16.071999999999999</v>
      </c>
      <c r="AG22" s="7">
        <f t="shared" si="1"/>
        <v>4.264000000000002</v>
      </c>
      <c r="AH22" s="4" t="s">
        <v>6</v>
      </c>
      <c r="AI22" s="5"/>
      <c r="AJ22" s="5"/>
      <c r="AK22" s="5"/>
      <c r="AL22" s="5"/>
      <c r="AM22" s="5"/>
      <c r="AN22" s="5"/>
    </row>
    <row r="23" spans="2:40">
      <c r="B23" s="6">
        <v>22.7</v>
      </c>
      <c r="C23" s="8">
        <f>B23-B18</f>
        <v>20.7</v>
      </c>
      <c r="D23" s="8">
        <f>B23-B19</f>
        <v>17.600000000000001</v>
      </c>
      <c r="E23" s="8">
        <f>B23-B20</f>
        <v>11.1</v>
      </c>
      <c r="F23" s="8">
        <f>B23-B21</f>
        <v>7.5</v>
      </c>
      <c r="G23" s="8">
        <f>B23-B22</f>
        <v>6.1999999999999993</v>
      </c>
      <c r="H23" s="1" t="s">
        <v>5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3"/>
      <c r="AC23" s="7">
        <f t="shared" si="1"/>
        <v>74.455999999999989</v>
      </c>
      <c r="AD23" s="7">
        <f t="shared" si="1"/>
        <v>67.895999999999987</v>
      </c>
      <c r="AE23" s="7">
        <f t="shared" si="1"/>
        <v>57.728000000000002</v>
      </c>
      <c r="AF23" s="7">
        <f t="shared" si="1"/>
        <v>36.407999999999994</v>
      </c>
      <c r="AG23" s="7">
        <f t="shared" si="1"/>
        <v>24.599999999999998</v>
      </c>
      <c r="AH23" s="7">
        <f t="shared" si="1"/>
        <v>20.335999999999995</v>
      </c>
      <c r="AI23" s="4" t="s">
        <v>5</v>
      </c>
      <c r="AJ23" s="5"/>
      <c r="AK23" s="5"/>
      <c r="AL23" s="5"/>
      <c r="AM23" s="5"/>
      <c r="AN23" s="5"/>
    </row>
    <row r="24" spans="2:40">
      <c r="B24" s="6">
        <v>28.7</v>
      </c>
      <c r="C24" s="8">
        <f>B24-B18</f>
        <v>26.7</v>
      </c>
      <c r="D24" s="8">
        <f>B24-B19</f>
        <v>23.6</v>
      </c>
      <c r="E24" s="8">
        <f>B24-B20</f>
        <v>17.100000000000001</v>
      </c>
      <c r="F24" s="8">
        <f>B24-B21</f>
        <v>13.5</v>
      </c>
      <c r="G24" s="8">
        <f>B24-B22</f>
        <v>12.2</v>
      </c>
      <c r="H24" s="8">
        <f>B24-B23</f>
        <v>6</v>
      </c>
      <c r="I24" s="1" t="s">
        <v>4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3"/>
      <c r="AC24" s="7">
        <f t="shared" si="1"/>
        <v>94.135999999999996</v>
      </c>
      <c r="AD24" s="7">
        <f t="shared" si="1"/>
        <v>87.575999999999993</v>
      </c>
      <c r="AE24" s="7">
        <f t="shared" si="1"/>
        <v>77.408000000000001</v>
      </c>
      <c r="AF24" s="7">
        <f t="shared" si="1"/>
        <v>56.088000000000001</v>
      </c>
      <c r="AG24" s="7">
        <f t="shared" si="1"/>
        <v>44.279999999999994</v>
      </c>
      <c r="AH24" s="7">
        <f t="shared" si="1"/>
        <v>40.015999999999998</v>
      </c>
      <c r="AI24" s="7">
        <f t="shared" si="1"/>
        <v>19.68</v>
      </c>
      <c r="AJ24" s="4" t="s">
        <v>4</v>
      </c>
      <c r="AK24" s="5"/>
      <c r="AL24" s="5"/>
      <c r="AM24" s="5"/>
      <c r="AN24" s="5"/>
    </row>
    <row r="25" spans="2:40">
      <c r="B25" s="6">
        <v>30.6</v>
      </c>
      <c r="C25" s="8">
        <f>B25-B18</f>
        <v>28.6</v>
      </c>
      <c r="D25" s="8">
        <f>B25-B19</f>
        <v>25.5</v>
      </c>
      <c r="E25" s="8">
        <f>B25-B20</f>
        <v>19</v>
      </c>
      <c r="F25" s="8">
        <f>B25-B21</f>
        <v>15.400000000000002</v>
      </c>
      <c r="G25" s="8">
        <f>B25-B22</f>
        <v>14.100000000000001</v>
      </c>
      <c r="H25" s="8">
        <f>B25-B23</f>
        <v>7.9000000000000021</v>
      </c>
      <c r="I25" s="8">
        <f>B25-B24</f>
        <v>1.9000000000000021</v>
      </c>
      <c r="J25" s="1" t="s">
        <v>3</v>
      </c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3"/>
      <c r="AC25" s="7">
        <f t="shared" si="1"/>
        <v>100.36799999999999</v>
      </c>
      <c r="AD25" s="7">
        <f t="shared" si="1"/>
        <v>93.807999999999993</v>
      </c>
      <c r="AE25" s="7">
        <f t="shared" si="1"/>
        <v>83.64</v>
      </c>
      <c r="AF25" s="7">
        <f t="shared" si="1"/>
        <v>62.319999999999993</v>
      </c>
      <c r="AG25" s="7">
        <f t="shared" si="1"/>
        <v>50.512</v>
      </c>
      <c r="AH25" s="7">
        <f t="shared" si="1"/>
        <v>46.248000000000005</v>
      </c>
      <c r="AI25" s="7">
        <f t="shared" si="1"/>
        <v>25.912000000000006</v>
      </c>
      <c r="AJ25" s="7">
        <f t="shared" si="1"/>
        <v>6.2320000000000064</v>
      </c>
      <c r="AK25" s="4" t="s">
        <v>3</v>
      </c>
      <c r="AL25" s="5"/>
      <c r="AM25" s="5"/>
      <c r="AN25" s="5"/>
    </row>
    <row r="26" spans="2:40">
      <c r="B26" s="6">
        <v>36.799999999999997</v>
      </c>
      <c r="C26" s="8">
        <f>B26-B18</f>
        <v>34.799999999999997</v>
      </c>
      <c r="D26" s="8">
        <f>B26-B19</f>
        <v>31.699999999999996</v>
      </c>
      <c r="E26" s="8">
        <f>B26-B20</f>
        <v>25.199999999999996</v>
      </c>
      <c r="F26" s="8">
        <f>B26-B21</f>
        <v>21.599999999999998</v>
      </c>
      <c r="G26" s="8">
        <f>B26-B22</f>
        <v>20.299999999999997</v>
      </c>
      <c r="H26" s="8">
        <f>B26-B23</f>
        <v>14.099999999999998</v>
      </c>
      <c r="I26" s="8">
        <f>B26-B24</f>
        <v>8.0999999999999979</v>
      </c>
      <c r="J26" s="8">
        <f>B26-B25</f>
        <v>6.1999999999999957</v>
      </c>
      <c r="K26" s="1" t="s">
        <v>2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3"/>
      <c r="AC26" s="7">
        <f t="shared" si="1"/>
        <v>120.70399999999998</v>
      </c>
      <c r="AD26" s="7">
        <f t="shared" si="1"/>
        <v>114.14399999999998</v>
      </c>
      <c r="AE26" s="7">
        <f t="shared" si="1"/>
        <v>103.97599999999998</v>
      </c>
      <c r="AF26" s="7">
        <f t="shared" si="1"/>
        <v>82.655999999999977</v>
      </c>
      <c r="AG26" s="7">
        <f t="shared" si="1"/>
        <v>70.847999999999985</v>
      </c>
      <c r="AH26" s="7">
        <f t="shared" si="1"/>
        <v>66.583999999999989</v>
      </c>
      <c r="AI26" s="7">
        <f t="shared" si="1"/>
        <v>46.24799999999999</v>
      </c>
      <c r="AJ26" s="7">
        <f t="shared" si="1"/>
        <v>26.567999999999991</v>
      </c>
      <c r="AK26" s="7">
        <f t="shared" si="1"/>
        <v>20.335999999999984</v>
      </c>
      <c r="AL26" s="4" t="s">
        <v>2</v>
      </c>
      <c r="AM26" s="5"/>
      <c r="AN26" s="5"/>
    </row>
    <row r="27" spans="2:40">
      <c r="B27" s="6">
        <v>48.2</v>
      </c>
      <c r="C27" s="8">
        <f>B27-B18</f>
        <v>46.2</v>
      </c>
      <c r="D27" s="8">
        <f>B27-B19</f>
        <v>43.1</v>
      </c>
      <c r="E27" s="8">
        <f>B27-B20</f>
        <v>36.6</v>
      </c>
      <c r="F27" s="8">
        <f>B27-B21</f>
        <v>33</v>
      </c>
      <c r="G27" s="8">
        <f>B27-B22</f>
        <v>31.700000000000003</v>
      </c>
      <c r="H27" s="8">
        <f>B27-B23</f>
        <v>25.500000000000004</v>
      </c>
      <c r="I27" s="8">
        <f>B27-B24</f>
        <v>19.500000000000004</v>
      </c>
      <c r="J27" s="8">
        <f>B27-B25</f>
        <v>17.600000000000001</v>
      </c>
      <c r="K27" s="8">
        <f>B27-B26</f>
        <v>11.400000000000006</v>
      </c>
      <c r="L27" s="1" t="s">
        <v>1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3"/>
      <c r="AC27" s="7">
        <f t="shared" si="1"/>
        <v>158.096</v>
      </c>
      <c r="AD27" s="7">
        <f t="shared" si="1"/>
        <v>151.536</v>
      </c>
      <c r="AE27" s="7">
        <f t="shared" si="1"/>
        <v>141.36799999999999</v>
      </c>
      <c r="AF27" s="7">
        <f t="shared" si="1"/>
        <v>120.048</v>
      </c>
      <c r="AG27" s="7">
        <f t="shared" si="1"/>
        <v>108.24</v>
      </c>
      <c r="AH27" s="7">
        <f t="shared" si="1"/>
        <v>103.976</v>
      </c>
      <c r="AI27" s="7">
        <f t="shared" si="1"/>
        <v>83.64</v>
      </c>
      <c r="AJ27" s="7">
        <f t="shared" si="1"/>
        <v>63.960000000000008</v>
      </c>
      <c r="AK27" s="7">
        <f t="shared" si="1"/>
        <v>57.728000000000002</v>
      </c>
      <c r="AL27" s="7">
        <f t="shared" si="1"/>
        <v>37.392000000000017</v>
      </c>
      <c r="AM27" s="4" t="s">
        <v>1</v>
      </c>
      <c r="AN27" s="5"/>
    </row>
    <row r="31" spans="2:40">
      <c r="B31" s="42" t="s">
        <v>94</v>
      </c>
      <c r="C31" s="42"/>
      <c r="D31" s="42"/>
      <c r="E31" s="42"/>
      <c r="F31" s="42"/>
      <c r="G31" s="42"/>
      <c r="H31" s="42"/>
      <c r="AC31" s="42" t="s">
        <v>94</v>
      </c>
      <c r="AD31" s="42"/>
      <c r="AE31" s="42"/>
      <c r="AF31" s="42"/>
      <c r="AG31" s="42"/>
      <c r="AH31" s="42"/>
      <c r="AI31" s="42"/>
    </row>
    <row r="32" spans="2:40">
      <c r="B32" t="s">
        <v>0</v>
      </c>
    </row>
    <row r="33" spans="1:40">
      <c r="B33" s="9" t="s">
        <v>1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4" t="s">
        <v>1</v>
      </c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>
      <c r="B34" s="6">
        <v>11.4</v>
      </c>
      <c r="C34" s="9" t="s">
        <v>2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7">
        <f>B34*$AQ$4</f>
        <v>37.391999999999996</v>
      </c>
      <c r="AD34" s="4" t="s">
        <v>2</v>
      </c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>
      <c r="B35" s="6">
        <v>17.600000000000001</v>
      </c>
      <c r="C35" s="8">
        <f>B35-B34</f>
        <v>6.2000000000000011</v>
      </c>
      <c r="D35" s="9" t="s">
        <v>3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7">
        <f>B35*$AQ$4</f>
        <v>57.728000000000002</v>
      </c>
      <c r="AD35" s="7">
        <f>C35*$AQ$4</f>
        <v>20.336000000000002</v>
      </c>
      <c r="AE35" s="4" t="s">
        <v>3</v>
      </c>
      <c r="AF35" s="5"/>
      <c r="AG35" s="5"/>
      <c r="AH35" s="5"/>
      <c r="AI35" s="5"/>
      <c r="AJ35" s="5"/>
      <c r="AK35" s="5"/>
      <c r="AL35" s="5"/>
      <c r="AM35" s="5"/>
      <c r="AN35" s="5"/>
    </row>
    <row r="36" spans="1:40">
      <c r="B36" s="6">
        <v>19.399999999999999</v>
      </c>
      <c r="C36" s="8">
        <f>B36-B34</f>
        <v>7.9999999999999982</v>
      </c>
      <c r="D36" s="10">
        <f>B36-B35</f>
        <v>1.7999999999999972</v>
      </c>
      <c r="E36" s="9" t="s">
        <v>4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7">
        <f t="shared" ref="AC36:AK42" si="2">B36*$AQ$4</f>
        <v>63.631999999999991</v>
      </c>
      <c r="AD36" s="7">
        <f t="shared" si="2"/>
        <v>26.239999999999991</v>
      </c>
      <c r="AE36" s="7">
        <f t="shared" si="2"/>
        <v>5.9039999999999901</v>
      </c>
      <c r="AF36" s="4" t="s">
        <v>4</v>
      </c>
      <c r="AG36" s="5"/>
      <c r="AH36" s="5"/>
      <c r="AI36" s="5"/>
      <c r="AJ36" s="5"/>
      <c r="AK36" s="5"/>
      <c r="AL36" s="5"/>
      <c r="AM36" s="5"/>
      <c r="AN36" s="5"/>
    </row>
    <row r="37" spans="1:40">
      <c r="B37" s="6">
        <v>26.6</v>
      </c>
      <c r="C37" s="8">
        <f>B37-B34</f>
        <v>15.200000000000001</v>
      </c>
      <c r="D37" s="8">
        <f>B37-B35</f>
        <v>9</v>
      </c>
      <c r="E37" s="8">
        <f>B37-B36</f>
        <v>7.2000000000000028</v>
      </c>
      <c r="F37" s="38" t="s">
        <v>5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7">
        <f t="shared" si="2"/>
        <v>87.248000000000005</v>
      </c>
      <c r="AD37" s="7">
        <f t="shared" si="2"/>
        <v>49.856000000000002</v>
      </c>
      <c r="AE37" s="7">
        <f t="shared" si="2"/>
        <v>29.52</v>
      </c>
      <c r="AF37" s="7">
        <f t="shared" si="2"/>
        <v>23.616000000000007</v>
      </c>
      <c r="AG37" s="4" t="s">
        <v>5</v>
      </c>
      <c r="AH37" s="5"/>
      <c r="AI37" s="5"/>
      <c r="AJ37" s="5"/>
      <c r="AK37" s="5"/>
      <c r="AL37" s="5"/>
      <c r="AM37" s="5"/>
      <c r="AN37" s="5"/>
    </row>
    <row r="38" spans="1:40">
      <c r="B38" s="6">
        <v>32.9</v>
      </c>
      <c r="C38" s="8">
        <f>B38-B34</f>
        <v>21.5</v>
      </c>
      <c r="D38" s="8">
        <f>B38-B35</f>
        <v>15.299999999999997</v>
      </c>
      <c r="E38" s="8">
        <f>B38-B36</f>
        <v>13.5</v>
      </c>
      <c r="F38" s="8">
        <f>B38-B37</f>
        <v>6.2999999999999972</v>
      </c>
      <c r="G38" s="9" t="s">
        <v>6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7">
        <f t="shared" si="2"/>
        <v>107.91199999999999</v>
      </c>
      <c r="AD38" s="7">
        <f t="shared" si="2"/>
        <v>70.52</v>
      </c>
      <c r="AE38" s="7">
        <f t="shared" si="2"/>
        <v>50.18399999999999</v>
      </c>
      <c r="AF38" s="7">
        <f t="shared" si="2"/>
        <v>44.279999999999994</v>
      </c>
      <c r="AG38" s="7">
        <f t="shared" si="2"/>
        <v>20.663999999999991</v>
      </c>
      <c r="AH38" s="4" t="s">
        <v>6</v>
      </c>
      <c r="AI38" s="5"/>
      <c r="AJ38" s="5"/>
      <c r="AK38" s="5"/>
      <c r="AL38" s="5"/>
      <c r="AM38" s="5"/>
      <c r="AN38" s="5"/>
    </row>
    <row r="39" spans="1:40">
      <c r="B39" s="6">
        <v>34.1</v>
      </c>
      <c r="C39" s="8">
        <f>B39-B34</f>
        <v>22.700000000000003</v>
      </c>
      <c r="D39" s="8">
        <f>B39-B35</f>
        <v>16.5</v>
      </c>
      <c r="E39" s="8">
        <f>B39-B36</f>
        <v>14.700000000000003</v>
      </c>
      <c r="F39" s="8">
        <f>B39-B37</f>
        <v>7.5</v>
      </c>
      <c r="G39" s="8">
        <f>B39-B38</f>
        <v>1.2000000000000028</v>
      </c>
      <c r="H39" s="9" t="s">
        <v>7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7">
        <f t="shared" si="2"/>
        <v>111.848</v>
      </c>
      <c r="AD39" s="7">
        <f t="shared" si="2"/>
        <v>74.456000000000003</v>
      </c>
      <c r="AE39" s="7">
        <f t="shared" si="2"/>
        <v>54.12</v>
      </c>
      <c r="AF39" s="7">
        <f t="shared" si="2"/>
        <v>48.216000000000008</v>
      </c>
      <c r="AG39" s="7">
        <f t="shared" si="2"/>
        <v>24.599999999999998</v>
      </c>
      <c r="AH39" s="7">
        <f t="shared" si="2"/>
        <v>3.9360000000000093</v>
      </c>
      <c r="AI39" s="4" t="s">
        <v>7</v>
      </c>
      <c r="AJ39" s="5"/>
      <c r="AK39" s="5"/>
      <c r="AL39" s="5"/>
      <c r="AM39" s="5"/>
      <c r="AN39" s="5"/>
    </row>
    <row r="40" spans="1:40">
      <c r="B40" s="6">
        <v>37</v>
      </c>
      <c r="C40" s="8">
        <f>B40-B34</f>
        <v>25.6</v>
      </c>
      <c r="D40" s="8">
        <f>B40-B35</f>
        <v>19.399999999999999</v>
      </c>
      <c r="E40" s="8">
        <f>B40-B36</f>
        <v>17.600000000000001</v>
      </c>
      <c r="F40" s="8">
        <f>B40-B37</f>
        <v>10.399999999999999</v>
      </c>
      <c r="G40" s="8">
        <f>B40-B38</f>
        <v>4.1000000000000014</v>
      </c>
      <c r="H40" s="8">
        <f>B40-B39</f>
        <v>2.8999999999999986</v>
      </c>
      <c r="I40" s="9" t="s">
        <v>55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7">
        <f t="shared" si="2"/>
        <v>121.36</v>
      </c>
      <c r="AD40" s="7">
        <f t="shared" si="2"/>
        <v>83.968000000000004</v>
      </c>
      <c r="AE40" s="7">
        <f t="shared" si="2"/>
        <v>63.631999999999991</v>
      </c>
      <c r="AF40" s="7">
        <f t="shared" si="2"/>
        <v>57.728000000000002</v>
      </c>
      <c r="AG40" s="7">
        <f t="shared" si="2"/>
        <v>34.111999999999995</v>
      </c>
      <c r="AH40" s="7">
        <f t="shared" si="2"/>
        <v>13.448000000000004</v>
      </c>
      <c r="AI40" s="7">
        <f t="shared" si="2"/>
        <v>9.5119999999999951</v>
      </c>
      <c r="AJ40" s="4" t="s">
        <v>55</v>
      </c>
      <c r="AK40" s="5"/>
      <c r="AL40" s="5"/>
      <c r="AM40" s="5"/>
      <c r="AN40" s="5"/>
    </row>
    <row r="41" spans="1:40">
      <c r="B41" s="6">
        <v>40.4</v>
      </c>
      <c r="C41" s="8">
        <f>B41-B34</f>
        <v>29</v>
      </c>
      <c r="D41" s="8">
        <f>B41-B35</f>
        <v>22.799999999999997</v>
      </c>
      <c r="E41" s="8">
        <f>B41-B36</f>
        <v>21</v>
      </c>
      <c r="F41" s="8">
        <f>B41-B37</f>
        <v>13.799999999999997</v>
      </c>
      <c r="G41" s="8">
        <f>B41-B38</f>
        <v>7.5</v>
      </c>
      <c r="H41" s="8">
        <f>B41-B39</f>
        <v>6.2999999999999972</v>
      </c>
      <c r="I41" s="8">
        <f>B41-B40</f>
        <v>3.3999999999999986</v>
      </c>
      <c r="J41" s="9" t="s">
        <v>11</v>
      </c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7">
        <f t="shared" si="2"/>
        <v>132.512</v>
      </c>
      <c r="AD41" s="7">
        <f t="shared" si="2"/>
        <v>95.11999999999999</v>
      </c>
      <c r="AE41" s="7">
        <f t="shared" si="2"/>
        <v>74.783999999999992</v>
      </c>
      <c r="AF41" s="7">
        <f t="shared" si="2"/>
        <v>68.88</v>
      </c>
      <c r="AG41" s="7">
        <f t="shared" si="2"/>
        <v>45.263999999999989</v>
      </c>
      <c r="AH41" s="7">
        <f t="shared" si="2"/>
        <v>24.599999999999998</v>
      </c>
      <c r="AI41" s="7">
        <f t="shared" si="2"/>
        <v>20.663999999999991</v>
      </c>
      <c r="AJ41" s="7">
        <f t="shared" si="2"/>
        <v>11.151999999999994</v>
      </c>
      <c r="AK41" s="4" t="s">
        <v>11</v>
      </c>
      <c r="AL41" s="5"/>
      <c r="AM41" s="5"/>
      <c r="AN41" s="5"/>
    </row>
    <row r="42" spans="1:40">
      <c r="B42" s="6">
        <v>42.3</v>
      </c>
      <c r="C42" s="8">
        <f>B42-B34</f>
        <v>30.9</v>
      </c>
      <c r="D42" s="8">
        <f>B42-B35</f>
        <v>24.699999999999996</v>
      </c>
      <c r="E42" s="8">
        <f>B42-B36</f>
        <v>22.9</v>
      </c>
      <c r="F42" s="8">
        <f>B42-B37</f>
        <v>15.699999999999996</v>
      </c>
      <c r="G42" s="8">
        <f>B42-B38</f>
        <v>9.3999999999999986</v>
      </c>
      <c r="H42" s="8">
        <f>B42-B39</f>
        <v>8.1999999999999957</v>
      </c>
      <c r="I42" s="8">
        <f>B42-B40</f>
        <v>5.2999999999999972</v>
      </c>
      <c r="J42" s="8">
        <f>B42-B41</f>
        <v>1.8999999999999986</v>
      </c>
      <c r="K42" s="9" t="s">
        <v>12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7">
        <f t="shared" si="2"/>
        <v>138.74399999999997</v>
      </c>
      <c r="AD42" s="7">
        <f t="shared" si="2"/>
        <v>101.35199999999999</v>
      </c>
      <c r="AE42" s="7">
        <f t="shared" si="2"/>
        <v>81.015999999999977</v>
      </c>
      <c r="AF42" s="7">
        <f t="shared" si="2"/>
        <v>75.111999999999995</v>
      </c>
      <c r="AG42" s="7">
        <f t="shared" si="2"/>
        <v>51.495999999999981</v>
      </c>
      <c r="AH42" s="7">
        <f t="shared" si="2"/>
        <v>30.831999999999994</v>
      </c>
      <c r="AI42" s="7">
        <f t="shared" si="2"/>
        <v>26.895999999999983</v>
      </c>
      <c r="AJ42" s="7">
        <f t="shared" si="2"/>
        <v>17.38399999999999</v>
      </c>
      <c r="AK42" s="7">
        <f t="shared" si="2"/>
        <v>6.2319999999999949</v>
      </c>
      <c r="AL42" s="4" t="s">
        <v>12</v>
      </c>
      <c r="AM42" s="5"/>
      <c r="AN42" s="5"/>
    </row>
    <row r="44" spans="1:40">
      <c r="B44" s="42" t="s">
        <v>95</v>
      </c>
      <c r="C44" s="42"/>
      <c r="D44" s="42"/>
      <c r="E44" s="42"/>
      <c r="F44" s="42"/>
      <c r="G44" s="42"/>
      <c r="H44" s="42"/>
      <c r="AC44" s="42" t="s">
        <v>95</v>
      </c>
      <c r="AD44" s="42"/>
      <c r="AE44" s="42"/>
      <c r="AF44" s="42"/>
      <c r="AG44" s="42"/>
      <c r="AH44" s="42"/>
      <c r="AI44" s="42"/>
    </row>
    <row r="45" spans="1:40">
      <c r="B45" t="s">
        <v>0</v>
      </c>
    </row>
    <row r="46" spans="1:40">
      <c r="B46" s="1" t="s">
        <v>12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3"/>
      <c r="AC46" s="4" t="s">
        <v>12</v>
      </c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</row>
    <row r="47" spans="1:40">
      <c r="B47" s="6">
        <v>2</v>
      </c>
      <c r="C47" s="1" t="s">
        <v>11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3"/>
      <c r="AC47" s="7">
        <f>B47*$AQ$4</f>
        <v>6.56</v>
      </c>
      <c r="AD47" s="4" t="s">
        <v>11</v>
      </c>
      <c r="AE47" s="5"/>
      <c r="AF47" s="5"/>
      <c r="AG47" s="5"/>
      <c r="AH47" s="5"/>
      <c r="AI47" s="5"/>
      <c r="AJ47" s="5"/>
      <c r="AK47" s="5"/>
      <c r="AL47" s="5"/>
      <c r="AM47" s="5"/>
      <c r="AN47" s="5"/>
    </row>
    <row r="48" spans="1:40">
      <c r="A48" s="15"/>
      <c r="B48" s="6">
        <v>5.0999999999999996</v>
      </c>
      <c r="C48" s="8">
        <f>B48-B47</f>
        <v>3.0999999999999996</v>
      </c>
      <c r="D48" s="1" t="s">
        <v>55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3"/>
      <c r="AC48" s="7">
        <f>B48*$AQ$4</f>
        <v>16.727999999999998</v>
      </c>
      <c r="AD48" s="7">
        <f>C48*$AQ$4</f>
        <v>10.167999999999997</v>
      </c>
      <c r="AE48" s="4" t="s">
        <v>55</v>
      </c>
      <c r="AF48" s="5"/>
      <c r="AG48" s="5"/>
      <c r="AH48" s="5"/>
      <c r="AI48" s="5"/>
      <c r="AJ48" s="5"/>
      <c r="AK48" s="5"/>
      <c r="AL48" s="5"/>
      <c r="AM48" s="5"/>
      <c r="AN48" s="5"/>
    </row>
    <row r="49" spans="1:40">
      <c r="B49" s="6">
        <v>8.1</v>
      </c>
      <c r="C49" s="8">
        <f>B49-B47</f>
        <v>6.1</v>
      </c>
      <c r="D49" s="8">
        <f>B49-B48</f>
        <v>3</v>
      </c>
      <c r="E49" s="1" t="s">
        <v>7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3"/>
      <c r="AC49" s="7">
        <f t="shared" ref="AC49:AM57" si="3">B49*$AQ$4</f>
        <v>26.567999999999998</v>
      </c>
      <c r="AD49" s="7">
        <f t="shared" si="3"/>
        <v>20.007999999999999</v>
      </c>
      <c r="AE49" s="7">
        <f t="shared" si="3"/>
        <v>9.84</v>
      </c>
      <c r="AF49" s="4" t="s">
        <v>7</v>
      </c>
      <c r="AG49" s="5"/>
      <c r="AH49" s="5"/>
      <c r="AI49" s="5"/>
      <c r="AJ49" s="5"/>
      <c r="AK49" s="5"/>
      <c r="AL49" s="5"/>
      <c r="AM49" s="5"/>
      <c r="AN49" s="5"/>
    </row>
    <row r="50" spans="1:40">
      <c r="B50" s="6">
        <v>13.7</v>
      </c>
      <c r="C50" s="8">
        <f>B50-B47</f>
        <v>11.7</v>
      </c>
      <c r="D50" s="8">
        <f>B50-B48</f>
        <v>8.6</v>
      </c>
      <c r="E50" s="8">
        <f>B50-B49</f>
        <v>5.6</v>
      </c>
      <c r="F50" s="1" t="s">
        <v>14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3"/>
      <c r="AC50" s="7">
        <f t="shared" si="3"/>
        <v>44.935999999999993</v>
      </c>
      <c r="AD50" s="7">
        <f t="shared" si="3"/>
        <v>38.375999999999998</v>
      </c>
      <c r="AE50" s="7">
        <f t="shared" si="3"/>
        <v>28.207999999999998</v>
      </c>
      <c r="AF50" s="7">
        <f t="shared" si="3"/>
        <v>18.367999999999999</v>
      </c>
      <c r="AG50" s="4" t="s">
        <v>14</v>
      </c>
      <c r="AH50" s="5"/>
      <c r="AI50" s="5"/>
      <c r="AJ50" s="5"/>
      <c r="AK50" s="5"/>
      <c r="AL50" s="5"/>
      <c r="AM50" s="5"/>
      <c r="AN50" s="5"/>
    </row>
    <row r="51" spans="1:40">
      <c r="B51" s="6">
        <v>17</v>
      </c>
      <c r="C51" s="8">
        <f>B51-B47</f>
        <v>15</v>
      </c>
      <c r="D51" s="8">
        <f>B51-B48</f>
        <v>11.9</v>
      </c>
      <c r="E51" s="8">
        <f>B51-B49</f>
        <v>8.9</v>
      </c>
      <c r="F51" s="8">
        <f>B51-B50</f>
        <v>3.3000000000000007</v>
      </c>
      <c r="G51" s="1" t="s">
        <v>6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3"/>
      <c r="AC51" s="7">
        <f t="shared" si="3"/>
        <v>55.76</v>
      </c>
      <c r="AD51" s="7">
        <f t="shared" si="3"/>
        <v>49.199999999999996</v>
      </c>
      <c r="AE51" s="7">
        <f t="shared" si="3"/>
        <v>39.031999999999996</v>
      </c>
      <c r="AF51" s="7">
        <f t="shared" si="3"/>
        <v>29.192</v>
      </c>
      <c r="AG51" s="7">
        <f t="shared" si="3"/>
        <v>10.824000000000002</v>
      </c>
      <c r="AH51" s="4" t="s">
        <v>6</v>
      </c>
      <c r="AI51" s="5"/>
      <c r="AJ51" s="5"/>
      <c r="AK51" s="5"/>
      <c r="AL51" s="5"/>
      <c r="AM51" s="5"/>
      <c r="AN51" s="5"/>
    </row>
    <row r="52" spans="1:40">
      <c r="B52" s="6">
        <v>23.8</v>
      </c>
      <c r="C52" s="8">
        <f>B52-B47</f>
        <v>21.8</v>
      </c>
      <c r="D52" s="8">
        <f>B52-B48</f>
        <v>18.700000000000003</v>
      </c>
      <c r="E52" s="8">
        <f>B52-B49</f>
        <v>15.700000000000001</v>
      </c>
      <c r="F52" s="8">
        <f>B52-B50</f>
        <v>10.100000000000001</v>
      </c>
      <c r="G52" s="8">
        <f>B52-B51</f>
        <v>6.8000000000000007</v>
      </c>
      <c r="H52" s="1" t="s">
        <v>13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3"/>
      <c r="AC52" s="7">
        <f t="shared" si="3"/>
        <v>78.063999999999993</v>
      </c>
      <c r="AD52" s="7">
        <f t="shared" si="3"/>
        <v>71.504000000000005</v>
      </c>
      <c r="AE52" s="7">
        <f t="shared" si="3"/>
        <v>61.336000000000006</v>
      </c>
      <c r="AF52" s="7">
        <f t="shared" si="3"/>
        <v>51.496000000000002</v>
      </c>
      <c r="AG52" s="7">
        <f t="shared" si="3"/>
        <v>33.128</v>
      </c>
      <c r="AH52" s="7">
        <f t="shared" si="3"/>
        <v>22.304000000000002</v>
      </c>
      <c r="AI52" s="4" t="s">
        <v>13</v>
      </c>
      <c r="AJ52" s="5"/>
      <c r="AK52" s="5"/>
      <c r="AL52" s="5"/>
      <c r="AM52" s="5"/>
      <c r="AN52" s="5"/>
    </row>
    <row r="53" spans="1:40">
      <c r="B53" s="6">
        <v>28.1</v>
      </c>
      <c r="C53" s="8">
        <f>B53-B47</f>
        <v>26.1</v>
      </c>
      <c r="D53" s="8">
        <f>B53-B48</f>
        <v>23</v>
      </c>
      <c r="E53" s="8">
        <f>B53-B49</f>
        <v>20</v>
      </c>
      <c r="F53" s="8">
        <f>B53-B50</f>
        <v>14.400000000000002</v>
      </c>
      <c r="G53" s="8">
        <f>B53-B51</f>
        <v>11.100000000000001</v>
      </c>
      <c r="H53" s="8">
        <f>B53-B52</f>
        <v>4.3000000000000007</v>
      </c>
      <c r="I53" s="1" t="s">
        <v>5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3"/>
      <c r="AC53" s="7">
        <f t="shared" si="3"/>
        <v>92.167999999999992</v>
      </c>
      <c r="AD53" s="7">
        <f t="shared" si="3"/>
        <v>85.608000000000004</v>
      </c>
      <c r="AE53" s="7">
        <f t="shared" si="3"/>
        <v>75.44</v>
      </c>
      <c r="AF53" s="7">
        <f t="shared" si="3"/>
        <v>65.599999999999994</v>
      </c>
      <c r="AG53" s="7">
        <f>F53*$AQ$4</f>
        <v>47.232000000000006</v>
      </c>
      <c r="AH53" s="7">
        <f t="shared" si="3"/>
        <v>36.408000000000001</v>
      </c>
      <c r="AI53" s="7">
        <f t="shared" si="3"/>
        <v>14.104000000000001</v>
      </c>
      <c r="AJ53" s="4" t="s">
        <v>5</v>
      </c>
      <c r="AK53" s="5"/>
      <c r="AL53" s="5"/>
      <c r="AM53" s="5"/>
      <c r="AN53" s="5"/>
    </row>
    <row r="54" spans="1:40">
      <c r="B54" s="6">
        <v>34.1</v>
      </c>
      <c r="C54" s="8">
        <f>B54-B47</f>
        <v>32.1</v>
      </c>
      <c r="D54" s="8">
        <f>B54-B48</f>
        <v>29</v>
      </c>
      <c r="E54" s="8">
        <f>B54-B49</f>
        <v>26</v>
      </c>
      <c r="F54" s="8">
        <f>B54-B50</f>
        <v>20.400000000000002</v>
      </c>
      <c r="G54" s="8">
        <f>B54-B51</f>
        <v>17.100000000000001</v>
      </c>
      <c r="H54" s="8">
        <f>B54-B52</f>
        <v>10.3</v>
      </c>
      <c r="I54" s="8">
        <f>B54-B53</f>
        <v>6</v>
      </c>
      <c r="J54" s="1" t="s">
        <v>4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3"/>
      <c r="AC54" s="7">
        <f t="shared" si="3"/>
        <v>111.848</v>
      </c>
      <c r="AD54" s="7">
        <f t="shared" si="3"/>
        <v>105.288</v>
      </c>
      <c r="AE54" s="7">
        <f t="shared" si="3"/>
        <v>95.11999999999999</v>
      </c>
      <c r="AF54" s="7">
        <f t="shared" si="3"/>
        <v>85.28</v>
      </c>
      <c r="AG54" s="7">
        <f t="shared" si="3"/>
        <v>66.912000000000006</v>
      </c>
      <c r="AH54" s="7">
        <f t="shared" si="3"/>
        <v>56.088000000000001</v>
      </c>
      <c r="AI54" s="7">
        <f t="shared" si="3"/>
        <v>33.783999999999999</v>
      </c>
      <c r="AJ54" s="7">
        <f t="shared" si="3"/>
        <v>19.68</v>
      </c>
      <c r="AK54" s="4" t="s">
        <v>4</v>
      </c>
      <c r="AL54" s="5"/>
      <c r="AM54" s="5"/>
      <c r="AN54" s="5"/>
    </row>
    <row r="55" spans="1:40">
      <c r="B55" s="6">
        <v>36</v>
      </c>
      <c r="C55" s="8">
        <f>B55-B47</f>
        <v>34</v>
      </c>
      <c r="D55" s="8">
        <f>B55-B48</f>
        <v>30.9</v>
      </c>
      <c r="E55" s="8">
        <f>B55-B49</f>
        <v>27.9</v>
      </c>
      <c r="F55" s="8">
        <f>B55-B50</f>
        <v>22.3</v>
      </c>
      <c r="G55" s="8">
        <f>B55-B51</f>
        <v>19</v>
      </c>
      <c r="H55" s="8">
        <f>B55-B52</f>
        <v>12.2</v>
      </c>
      <c r="I55" s="8">
        <f>B55-B53</f>
        <v>7.8999999999999986</v>
      </c>
      <c r="J55" s="8">
        <f>B55-B54</f>
        <v>1.8999999999999986</v>
      </c>
      <c r="K55" s="1" t="s">
        <v>3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3"/>
      <c r="AC55" s="7">
        <f t="shared" si="3"/>
        <v>118.08</v>
      </c>
      <c r="AD55" s="7">
        <f t="shared" si="3"/>
        <v>111.52</v>
      </c>
      <c r="AE55" s="7">
        <f t="shared" si="3"/>
        <v>101.35199999999999</v>
      </c>
      <c r="AF55" s="7">
        <f t="shared" si="3"/>
        <v>91.511999999999986</v>
      </c>
      <c r="AG55" s="7">
        <f t="shared" si="3"/>
        <v>73.143999999999991</v>
      </c>
      <c r="AH55" s="7">
        <f t="shared" si="3"/>
        <v>62.319999999999993</v>
      </c>
      <c r="AI55" s="7">
        <f t="shared" si="3"/>
        <v>40.015999999999998</v>
      </c>
      <c r="AJ55" s="7">
        <f t="shared" si="3"/>
        <v>25.911999999999995</v>
      </c>
      <c r="AK55" s="7">
        <f t="shared" si="3"/>
        <v>6.2319999999999949</v>
      </c>
      <c r="AL55" s="4" t="s">
        <v>3</v>
      </c>
      <c r="AM55" s="5"/>
      <c r="AN55" s="5"/>
    </row>
    <row r="56" spans="1:40">
      <c r="B56" s="6">
        <v>42.1</v>
      </c>
      <c r="C56" s="8">
        <f>B56-B47</f>
        <v>40.1</v>
      </c>
      <c r="D56" s="8">
        <f>B56-B48</f>
        <v>37</v>
      </c>
      <c r="E56" s="8">
        <f>B56-B49</f>
        <v>34</v>
      </c>
      <c r="F56" s="8">
        <f>B56-B50</f>
        <v>28.400000000000002</v>
      </c>
      <c r="G56" s="8">
        <f>B56-B51</f>
        <v>25.1</v>
      </c>
      <c r="H56" s="8">
        <f>B56-B52</f>
        <v>18.3</v>
      </c>
      <c r="I56" s="8">
        <f>B56-B53</f>
        <v>14</v>
      </c>
      <c r="J56" s="8">
        <f>B56-B54</f>
        <v>8</v>
      </c>
      <c r="K56" s="8">
        <f>B56-B55</f>
        <v>6.1000000000000014</v>
      </c>
      <c r="L56" s="1" t="s">
        <v>2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3"/>
      <c r="AC56" s="7">
        <f t="shared" si="3"/>
        <v>138.08799999999999</v>
      </c>
      <c r="AD56" s="7">
        <f t="shared" si="3"/>
        <v>131.52799999999999</v>
      </c>
      <c r="AE56" s="7">
        <f t="shared" si="3"/>
        <v>121.36</v>
      </c>
      <c r="AF56" s="7">
        <f t="shared" si="3"/>
        <v>111.52</v>
      </c>
      <c r="AG56" s="7">
        <f t="shared" si="3"/>
        <v>93.152000000000001</v>
      </c>
      <c r="AH56" s="7">
        <f t="shared" si="3"/>
        <v>82.328000000000003</v>
      </c>
      <c r="AI56" s="7">
        <f t="shared" si="3"/>
        <v>60.024000000000001</v>
      </c>
      <c r="AJ56" s="7">
        <f>I56*$AQ$4</f>
        <v>45.919999999999995</v>
      </c>
      <c r="AK56" s="7">
        <f t="shared" si="3"/>
        <v>26.24</v>
      </c>
      <c r="AL56" s="7">
        <f t="shared" si="3"/>
        <v>20.008000000000003</v>
      </c>
      <c r="AM56" s="4" t="s">
        <v>2</v>
      </c>
      <c r="AN56" s="5"/>
    </row>
    <row r="57" spans="1:40">
      <c r="B57" s="14">
        <v>53.5</v>
      </c>
      <c r="C57" s="25">
        <f>B57-B47</f>
        <v>51.5</v>
      </c>
      <c r="D57" s="25">
        <f>B57-B48</f>
        <v>48.4</v>
      </c>
      <c r="E57" s="25">
        <f>B57-B49</f>
        <v>45.4</v>
      </c>
      <c r="F57" s="25">
        <f>B57-B50</f>
        <v>39.799999999999997</v>
      </c>
      <c r="G57" s="25">
        <f>B57-B51</f>
        <v>36.5</v>
      </c>
      <c r="H57" s="25">
        <f>B57-B52</f>
        <v>29.7</v>
      </c>
      <c r="I57" s="25">
        <f>B57-B53</f>
        <v>25.4</v>
      </c>
      <c r="J57" s="25">
        <f>B57-B54</f>
        <v>19.399999999999999</v>
      </c>
      <c r="K57" s="25">
        <f>B57-B55</f>
        <v>17.5</v>
      </c>
      <c r="L57" s="25">
        <f>B57-B56</f>
        <v>11.399999999999999</v>
      </c>
      <c r="M57" t="s">
        <v>1</v>
      </c>
      <c r="AC57" s="18">
        <f t="shared" si="3"/>
        <v>175.48</v>
      </c>
      <c r="AD57" s="18">
        <f t="shared" si="3"/>
        <v>168.92</v>
      </c>
      <c r="AE57" s="18">
        <f t="shared" si="3"/>
        <v>158.75199999999998</v>
      </c>
      <c r="AF57" s="18">
        <f t="shared" si="3"/>
        <v>148.91199999999998</v>
      </c>
      <c r="AG57" s="18">
        <f t="shared" si="3"/>
        <v>130.54399999999998</v>
      </c>
      <c r="AH57" s="18">
        <f t="shared" si="3"/>
        <v>119.72</v>
      </c>
      <c r="AI57" s="18">
        <f t="shared" si="3"/>
        <v>97.415999999999997</v>
      </c>
      <c r="AJ57" s="18">
        <f t="shared" si="3"/>
        <v>83.311999999999983</v>
      </c>
      <c r="AK57" s="18">
        <f t="shared" si="3"/>
        <v>63.631999999999991</v>
      </c>
      <c r="AL57" s="18">
        <f t="shared" si="3"/>
        <v>57.4</v>
      </c>
      <c r="AM57" s="18">
        <f t="shared" si="3"/>
        <v>37.391999999999996</v>
      </c>
      <c r="AN57" t="s">
        <v>1</v>
      </c>
    </row>
    <row r="58" spans="1:40">
      <c r="B58" s="28"/>
      <c r="C58" s="29"/>
      <c r="D58" s="29"/>
      <c r="E58" s="29"/>
      <c r="F58" s="29"/>
      <c r="G58" s="29"/>
      <c r="H58" s="29"/>
      <c r="I58" s="29"/>
      <c r="J58" s="29"/>
      <c r="K58" s="29"/>
      <c r="L58" s="29"/>
      <c r="AC58" s="32"/>
      <c r="AD58" s="36"/>
      <c r="AE58" s="36"/>
      <c r="AF58" s="36"/>
      <c r="AG58" s="36"/>
      <c r="AH58" s="36"/>
      <c r="AI58" s="36"/>
      <c r="AJ58" s="36"/>
      <c r="AK58" s="36"/>
      <c r="AL58" s="36"/>
      <c r="AM58" s="36"/>
    </row>
    <row r="59" spans="1:40"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AC59" s="32"/>
      <c r="AD59" s="36"/>
      <c r="AE59" s="36"/>
      <c r="AF59" s="36"/>
      <c r="AG59" s="36"/>
      <c r="AH59" s="36"/>
      <c r="AI59" s="36"/>
      <c r="AJ59" s="36"/>
      <c r="AK59" s="36"/>
      <c r="AL59" s="36"/>
      <c r="AM59" s="36"/>
    </row>
    <row r="61" spans="1:40">
      <c r="A61" s="15"/>
      <c r="B61" s="42" t="s">
        <v>91</v>
      </c>
      <c r="C61" s="42"/>
      <c r="D61" s="42"/>
      <c r="E61" s="42"/>
      <c r="F61" s="42"/>
      <c r="G61" s="42"/>
      <c r="H61" s="42"/>
      <c r="AC61" s="42" t="s">
        <v>91</v>
      </c>
      <c r="AD61" s="42"/>
      <c r="AE61" s="42"/>
      <c r="AF61" s="42"/>
      <c r="AG61" s="42"/>
      <c r="AH61" s="42"/>
      <c r="AI61" s="42"/>
    </row>
    <row r="62" spans="1:40">
      <c r="B62" t="s">
        <v>0</v>
      </c>
    </row>
    <row r="63" spans="1:40">
      <c r="B63" s="9" t="s">
        <v>1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4" t="s">
        <v>1</v>
      </c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</row>
    <row r="64" spans="1:40">
      <c r="B64" s="6">
        <v>3.7</v>
      </c>
      <c r="C64" s="9" t="s">
        <v>15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7">
        <f t="shared" ref="AC64:AH70" si="4">B64*$AQ$4</f>
        <v>12.135999999999999</v>
      </c>
      <c r="AD64" s="4" t="s">
        <v>15</v>
      </c>
      <c r="AE64" s="5"/>
      <c r="AF64" s="5"/>
      <c r="AG64" s="5"/>
      <c r="AH64" s="5"/>
      <c r="AI64" s="5"/>
      <c r="AJ64" s="5"/>
      <c r="AK64" s="5"/>
      <c r="AL64" s="5"/>
      <c r="AM64" s="5"/>
      <c r="AN64" s="5"/>
    </row>
    <row r="65" spans="1:40">
      <c r="B65" s="6">
        <v>7</v>
      </c>
      <c r="C65" s="8">
        <f>B65-B64</f>
        <v>3.3</v>
      </c>
      <c r="D65" s="9" t="s">
        <v>16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7">
        <f t="shared" si="4"/>
        <v>22.959999999999997</v>
      </c>
      <c r="AD65" s="7">
        <f t="shared" si="4"/>
        <v>10.823999999999998</v>
      </c>
      <c r="AE65" s="4" t="s">
        <v>16</v>
      </c>
      <c r="AF65" s="5"/>
      <c r="AG65" s="5"/>
      <c r="AH65" s="5"/>
      <c r="AI65" s="5"/>
      <c r="AJ65" s="5"/>
      <c r="AK65" s="5"/>
      <c r="AL65" s="5"/>
      <c r="AM65" s="5"/>
      <c r="AN65" s="5"/>
    </row>
    <row r="66" spans="1:40">
      <c r="B66" s="6">
        <v>9.4</v>
      </c>
      <c r="C66" s="8">
        <f>B66-B64</f>
        <v>5.7</v>
      </c>
      <c r="D66" s="10">
        <f>B66-B65</f>
        <v>2.4000000000000004</v>
      </c>
      <c r="E66" s="9" t="s">
        <v>17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7">
        <f t="shared" si="4"/>
        <v>30.832000000000001</v>
      </c>
      <c r="AD66" s="7">
        <f t="shared" si="4"/>
        <v>18.695999999999998</v>
      </c>
      <c r="AE66" s="7">
        <f t="shared" si="4"/>
        <v>7.8720000000000008</v>
      </c>
      <c r="AF66" s="4" t="s">
        <v>17</v>
      </c>
      <c r="AG66" s="5"/>
      <c r="AH66" s="5"/>
      <c r="AI66" s="5"/>
      <c r="AJ66" s="5"/>
      <c r="AK66" s="5"/>
      <c r="AL66" s="5"/>
      <c r="AM66" s="5"/>
      <c r="AN66" s="5"/>
    </row>
    <row r="67" spans="1:40">
      <c r="B67" s="6">
        <v>11.4</v>
      </c>
      <c r="C67" s="8">
        <f>B67-B64</f>
        <v>7.7</v>
      </c>
      <c r="D67" s="10">
        <f>B67-B65</f>
        <v>4.4000000000000004</v>
      </c>
      <c r="E67" s="10">
        <f>B67-B66</f>
        <v>2</v>
      </c>
      <c r="F67" s="9" t="s">
        <v>18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7">
        <f t="shared" si="4"/>
        <v>37.391999999999996</v>
      </c>
      <c r="AD67" s="7">
        <f t="shared" si="4"/>
        <v>25.256</v>
      </c>
      <c r="AE67" s="7">
        <f t="shared" si="4"/>
        <v>14.432</v>
      </c>
      <c r="AF67" s="7">
        <f t="shared" si="4"/>
        <v>6.56</v>
      </c>
      <c r="AG67" s="4" t="s">
        <v>18</v>
      </c>
      <c r="AH67" s="5"/>
      <c r="AI67" s="5"/>
      <c r="AJ67" s="5"/>
      <c r="AK67" s="5"/>
      <c r="AL67" s="5"/>
      <c r="AM67" s="5"/>
      <c r="AN67" s="5"/>
    </row>
    <row r="68" spans="1:40">
      <c r="B68" s="6">
        <v>15.6</v>
      </c>
      <c r="C68" s="8">
        <f>B68-B64</f>
        <v>11.899999999999999</v>
      </c>
      <c r="D68" s="10">
        <f>B68-B65</f>
        <v>8.6</v>
      </c>
      <c r="E68" s="10">
        <f>B68-B66</f>
        <v>6.1999999999999993</v>
      </c>
      <c r="F68" s="10">
        <f>B68-B67</f>
        <v>4.1999999999999993</v>
      </c>
      <c r="G68" s="9" t="s">
        <v>19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7">
        <f t="shared" si="4"/>
        <v>51.167999999999999</v>
      </c>
      <c r="AD68" s="7">
        <f t="shared" si="4"/>
        <v>39.031999999999996</v>
      </c>
      <c r="AE68" s="7">
        <f t="shared" si="4"/>
        <v>28.207999999999998</v>
      </c>
      <c r="AF68" s="7">
        <f t="shared" si="4"/>
        <v>20.335999999999995</v>
      </c>
      <c r="AG68" s="7">
        <f t="shared" si="4"/>
        <v>13.775999999999996</v>
      </c>
      <c r="AH68" s="4" t="s">
        <v>19</v>
      </c>
      <c r="AI68" s="5"/>
      <c r="AJ68" s="5"/>
      <c r="AK68" s="5"/>
      <c r="AL68" s="5"/>
      <c r="AM68" s="5"/>
      <c r="AN68" s="5"/>
    </row>
    <row r="69" spans="1:40">
      <c r="B69" s="6">
        <v>19.2</v>
      </c>
      <c r="C69" s="8">
        <f>B69-B64</f>
        <v>15.5</v>
      </c>
      <c r="D69" s="10">
        <f>B69-B65</f>
        <v>12.2</v>
      </c>
      <c r="E69" s="10">
        <f>B69-B66</f>
        <v>9.7999999999999989</v>
      </c>
      <c r="F69" s="10">
        <f>B69-B67</f>
        <v>7.7999999999999989</v>
      </c>
      <c r="G69" s="10">
        <f>B69-B68</f>
        <v>3.5999999999999996</v>
      </c>
      <c r="H69" s="9" t="s">
        <v>20</v>
      </c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7">
        <f t="shared" si="4"/>
        <v>62.975999999999992</v>
      </c>
      <c r="AD69" s="7">
        <f t="shared" si="4"/>
        <v>50.839999999999996</v>
      </c>
      <c r="AE69" s="7">
        <f t="shared" si="4"/>
        <v>40.015999999999998</v>
      </c>
      <c r="AF69" s="7">
        <f t="shared" si="4"/>
        <v>32.143999999999991</v>
      </c>
      <c r="AG69" s="7">
        <f t="shared" si="4"/>
        <v>25.583999999999996</v>
      </c>
      <c r="AH69" s="7">
        <f t="shared" si="4"/>
        <v>11.807999999999998</v>
      </c>
      <c r="AI69" s="4" t="s">
        <v>20</v>
      </c>
      <c r="AJ69" s="5"/>
      <c r="AK69" s="5"/>
      <c r="AL69" s="5"/>
      <c r="AM69" s="5"/>
      <c r="AN69" s="5"/>
    </row>
    <row r="70" spans="1:40">
      <c r="B70" s="6">
        <v>22.2</v>
      </c>
      <c r="C70" s="8">
        <f>B70-B64</f>
        <v>18.5</v>
      </c>
      <c r="D70" s="10">
        <f>B70-B65</f>
        <v>15.2</v>
      </c>
      <c r="E70" s="10">
        <f>B70-B66</f>
        <v>12.799999999999999</v>
      </c>
      <c r="F70" s="10">
        <f>B70-B67</f>
        <v>10.799999999999999</v>
      </c>
      <c r="G70" s="10">
        <f>B70-B68</f>
        <v>6.6</v>
      </c>
      <c r="H70" s="10">
        <f>B70-B69</f>
        <v>3</v>
      </c>
      <c r="I70" s="9" t="s">
        <v>21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7">
        <f t="shared" si="4"/>
        <v>72.815999999999988</v>
      </c>
      <c r="AD70" s="7">
        <f t="shared" si="4"/>
        <v>60.68</v>
      </c>
      <c r="AE70" s="7">
        <f t="shared" si="4"/>
        <v>49.855999999999995</v>
      </c>
      <c r="AF70" s="7">
        <f t="shared" si="4"/>
        <v>41.983999999999995</v>
      </c>
      <c r="AG70" s="7">
        <f t="shared" si="4"/>
        <v>35.423999999999992</v>
      </c>
      <c r="AH70" s="7">
        <f t="shared" si="4"/>
        <v>21.647999999999996</v>
      </c>
      <c r="AI70" s="7">
        <f>H70*$AQ$4</f>
        <v>9.84</v>
      </c>
      <c r="AJ70" s="4" t="s">
        <v>21</v>
      </c>
      <c r="AK70" s="5"/>
      <c r="AL70" s="5"/>
      <c r="AM70" s="5"/>
      <c r="AN70" s="5"/>
    </row>
    <row r="74" spans="1:40">
      <c r="B74" s="42" t="s">
        <v>90</v>
      </c>
      <c r="C74" s="42"/>
      <c r="D74" s="42"/>
      <c r="E74" s="42"/>
      <c r="F74" s="42"/>
      <c r="G74" s="42"/>
      <c r="H74" s="42"/>
      <c r="AC74" s="42" t="s">
        <v>90</v>
      </c>
      <c r="AD74" s="42"/>
      <c r="AE74" s="42"/>
      <c r="AF74" s="42"/>
      <c r="AG74" s="42"/>
      <c r="AH74" s="42"/>
      <c r="AI74" s="42"/>
    </row>
    <row r="75" spans="1:40">
      <c r="B75" t="s">
        <v>0</v>
      </c>
    </row>
    <row r="76" spans="1:40">
      <c r="A76" s="15"/>
      <c r="B76" s="9" t="s">
        <v>1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4" t="s">
        <v>1</v>
      </c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</row>
    <row r="77" spans="1:40">
      <c r="B77" s="6">
        <v>3.7</v>
      </c>
      <c r="C77" s="9" t="s">
        <v>15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7">
        <f t="shared" ref="AC77:AK85" si="5">B77*$AQ$4</f>
        <v>12.135999999999999</v>
      </c>
      <c r="AD77" s="4" t="s">
        <v>15</v>
      </c>
      <c r="AE77" s="5"/>
      <c r="AF77" s="5"/>
      <c r="AG77" s="5"/>
      <c r="AH77" s="5"/>
      <c r="AI77" s="5"/>
      <c r="AJ77" s="5"/>
      <c r="AK77" s="5"/>
      <c r="AL77" s="5"/>
      <c r="AM77" s="5"/>
      <c r="AN77" s="5"/>
    </row>
    <row r="78" spans="1:40">
      <c r="B78" s="6">
        <v>7</v>
      </c>
      <c r="C78" s="8">
        <f>B78-B77</f>
        <v>3.3</v>
      </c>
      <c r="D78" s="9" t="s">
        <v>16</v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7">
        <f t="shared" si="5"/>
        <v>22.959999999999997</v>
      </c>
      <c r="AD78" s="7">
        <f t="shared" si="5"/>
        <v>10.823999999999998</v>
      </c>
      <c r="AE78" s="4" t="s">
        <v>16</v>
      </c>
      <c r="AF78" s="5"/>
      <c r="AG78" s="5"/>
      <c r="AH78" s="5"/>
      <c r="AI78" s="5"/>
      <c r="AJ78" s="5"/>
      <c r="AK78" s="5"/>
      <c r="AL78" s="5"/>
      <c r="AM78" s="5"/>
      <c r="AN78" s="5"/>
    </row>
    <row r="79" spans="1:40">
      <c r="B79" s="6">
        <v>9.4</v>
      </c>
      <c r="C79" s="8">
        <f>B79-B77</f>
        <v>5.7</v>
      </c>
      <c r="D79" s="10">
        <f>B79-B78</f>
        <v>2.4000000000000004</v>
      </c>
      <c r="E79" s="9" t="s">
        <v>17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7">
        <f t="shared" si="5"/>
        <v>30.832000000000001</v>
      </c>
      <c r="AD79" s="7">
        <f t="shared" si="5"/>
        <v>18.695999999999998</v>
      </c>
      <c r="AE79" s="7">
        <f t="shared" si="5"/>
        <v>7.8720000000000008</v>
      </c>
      <c r="AF79" s="4" t="s">
        <v>17</v>
      </c>
      <c r="AG79" s="5"/>
      <c r="AH79" s="5"/>
      <c r="AI79" s="5"/>
      <c r="AJ79" s="5"/>
      <c r="AK79" s="5"/>
      <c r="AL79" s="5"/>
      <c r="AM79" s="5"/>
      <c r="AN79" s="5"/>
    </row>
    <row r="80" spans="1:40">
      <c r="B80" s="6">
        <v>11.4</v>
      </c>
      <c r="C80" s="8">
        <f>B80-B77</f>
        <v>7.7</v>
      </c>
      <c r="D80" s="10">
        <f>B80-B78</f>
        <v>4.4000000000000004</v>
      </c>
      <c r="E80" s="10">
        <f>B80-B79</f>
        <v>2</v>
      </c>
      <c r="F80" s="9" t="s">
        <v>18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7">
        <f t="shared" si="5"/>
        <v>37.391999999999996</v>
      </c>
      <c r="AD80" s="7">
        <f t="shared" si="5"/>
        <v>25.256</v>
      </c>
      <c r="AE80" s="7">
        <f t="shared" si="5"/>
        <v>14.432</v>
      </c>
      <c r="AF80" s="7">
        <f t="shared" si="5"/>
        <v>6.56</v>
      </c>
      <c r="AG80" s="4" t="s">
        <v>18</v>
      </c>
      <c r="AH80" s="5"/>
      <c r="AI80" s="5"/>
      <c r="AJ80" s="5"/>
      <c r="AK80" s="5"/>
      <c r="AL80" s="5"/>
      <c r="AM80" s="5"/>
      <c r="AN80" s="5"/>
    </row>
    <row r="81" spans="1:40">
      <c r="B81" s="6">
        <v>15.6</v>
      </c>
      <c r="C81" s="8">
        <f>B81-B77</f>
        <v>11.899999999999999</v>
      </c>
      <c r="D81" s="10">
        <f>B81-B78</f>
        <v>8.6</v>
      </c>
      <c r="E81" s="10">
        <f>B81-B79</f>
        <v>6.1999999999999993</v>
      </c>
      <c r="F81" s="10">
        <f>B81-B80</f>
        <v>4.1999999999999993</v>
      </c>
      <c r="G81" s="9" t="s">
        <v>19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7">
        <f t="shared" si="5"/>
        <v>51.167999999999999</v>
      </c>
      <c r="AD81" s="7">
        <f t="shared" si="5"/>
        <v>39.031999999999996</v>
      </c>
      <c r="AE81" s="7">
        <f t="shared" si="5"/>
        <v>28.207999999999998</v>
      </c>
      <c r="AF81" s="7">
        <f t="shared" si="5"/>
        <v>20.335999999999995</v>
      </c>
      <c r="AG81" s="7">
        <f t="shared" si="5"/>
        <v>13.775999999999996</v>
      </c>
      <c r="AH81" s="4" t="s">
        <v>19</v>
      </c>
      <c r="AI81" s="5"/>
      <c r="AJ81" s="5"/>
      <c r="AK81" s="5"/>
      <c r="AL81" s="5"/>
      <c r="AM81" s="5"/>
      <c r="AN81" s="5"/>
    </row>
    <row r="82" spans="1:40">
      <c r="B82" s="6">
        <v>19.2</v>
      </c>
      <c r="C82" s="8">
        <f>B82-B77</f>
        <v>15.5</v>
      </c>
      <c r="D82" s="10">
        <f>B82-B78</f>
        <v>12.2</v>
      </c>
      <c r="E82" s="10">
        <f>B82-B79</f>
        <v>9.7999999999999989</v>
      </c>
      <c r="F82" s="10">
        <f>B82-B80</f>
        <v>7.7999999999999989</v>
      </c>
      <c r="G82" s="10">
        <f>B82-B81</f>
        <v>3.5999999999999996</v>
      </c>
      <c r="H82" s="9" t="s">
        <v>20</v>
      </c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7">
        <f t="shared" si="5"/>
        <v>62.975999999999992</v>
      </c>
      <c r="AD82" s="7">
        <f t="shared" si="5"/>
        <v>50.839999999999996</v>
      </c>
      <c r="AE82" s="7">
        <f t="shared" si="5"/>
        <v>40.015999999999998</v>
      </c>
      <c r="AF82" s="7">
        <f t="shared" si="5"/>
        <v>32.143999999999991</v>
      </c>
      <c r="AG82" s="7">
        <f t="shared" si="5"/>
        <v>25.583999999999996</v>
      </c>
      <c r="AH82" s="7">
        <f t="shared" si="5"/>
        <v>11.807999999999998</v>
      </c>
      <c r="AI82" s="4" t="s">
        <v>20</v>
      </c>
      <c r="AJ82" s="5"/>
      <c r="AK82" s="5"/>
      <c r="AL82" s="5"/>
      <c r="AM82" s="5"/>
      <c r="AN82" s="5"/>
    </row>
    <row r="83" spans="1:40">
      <c r="B83" s="6">
        <v>21</v>
      </c>
      <c r="C83" s="8">
        <f>B83-B77</f>
        <v>17.3</v>
      </c>
      <c r="D83" s="10">
        <f>B83-B78</f>
        <v>14</v>
      </c>
      <c r="E83" s="10">
        <f>B83-B79</f>
        <v>11.6</v>
      </c>
      <c r="F83" s="10">
        <f>B83-B80</f>
        <v>9.6</v>
      </c>
      <c r="G83" s="10">
        <f>B83-B81</f>
        <v>5.4</v>
      </c>
      <c r="H83" s="10">
        <f>B83-B82</f>
        <v>1.8000000000000007</v>
      </c>
      <c r="I83" s="9" t="s">
        <v>21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7">
        <f t="shared" si="5"/>
        <v>68.88</v>
      </c>
      <c r="AD83" s="7">
        <f t="shared" si="5"/>
        <v>56.744</v>
      </c>
      <c r="AE83" s="7">
        <f t="shared" si="5"/>
        <v>45.919999999999995</v>
      </c>
      <c r="AF83" s="7">
        <f t="shared" si="5"/>
        <v>38.047999999999995</v>
      </c>
      <c r="AG83" s="7">
        <f t="shared" si="5"/>
        <v>31.487999999999996</v>
      </c>
      <c r="AH83" s="7">
        <f t="shared" si="5"/>
        <v>17.712</v>
      </c>
      <c r="AI83" s="7">
        <f t="shared" si="5"/>
        <v>5.9040000000000017</v>
      </c>
      <c r="AJ83" s="4" t="s">
        <v>21</v>
      </c>
      <c r="AK83" s="5"/>
      <c r="AL83" s="5"/>
      <c r="AM83" s="5"/>
      <c r="AN83" s="5"/>
    </row>
    <row r="84" spans="1:40">
      <c r="B84" s="6">
        <v>27</v>
      </c>
      <c r="C84" s="8">
        <f>B84-B77</f>
        <v>23.3</v>
      </c>
      <c r="D84" s="10">
        <f>B84-B78</f>
        <v>20</v>
      </c>
      <c r="E84" s="10">
        <f>B84-B79</f>
        <v>17.600000000000001</v>
      </c>
      <c r="F84" s="10">
        <f>B84-B80</f>
        <v>15.6</v>
      </c>
      <c r="G84" s="10">
        <f>B84-B81</f>
        <v>11.4</v>
      </c>
      <c r="H84" s="10">
        <f>B84-B82</f>
        <v>7.8000000000000007</v>
      </c>
      <c r="I84" s="10">
        <f>B84-B83</f>
        <v>6</v>
      </c>
      <c r="J84" s="9" t="s">
        <v>22</v>
      </c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7">
        <f t="shared" si="5"/>
        <v>88.559999999999988</v>
      </c>
      <c r="AD84" s="7">
        <f t="shared" si="5"/>
        <v>76.423999999999992</v>
      </c>
      <c r="AE84" s="7">
        <f t="shared" si="5"/>
        <v>65.599999999999994</v>
      </c>
      <c r="AF84" s="7">
        <f t="shared" si="5"/>
        <v>57.728000000000002</v>
      </c>
      <c r="AG84" s="7">
        <f t="shared" si="5"/>
        <v>51.167999999999999</v>
      </c>
      <c r="AH84" s="7">
        <f t="shared" si="5"/>
        <v>37.391999999999996</v>
      </c>
      <c r="AI84" s="7">
        <f t="shared" si="5"/>
        <v>25.584</v>
      </c>
      <c r="AJ84" s="7">
        <f t="shared" si="5"/>
        <v>19.68</v>
      </c>
      <c r="AK84" s="4" t="s">
        <v>22</v>
      </c>
      <c r="AL84" s="5"/>
      <c r="AM84" s="5"/>
      <c r="AN84" s="5"/>
    </row>
    <row r="85" spans="1:40">
      <c r="B85" s="6">
        <v>31.1</v>
      </c>
      <c r="C85" s="8">
        <f>B85-B77</f>
        <v>27.400000000000002</v>
      </c>
      <c r="D85" s="10">
        <f>B85-B78</f>
        <v>24.1</v>
      </c>
      <c r="E85" s="10">
        <f>B85-B79</f>
        <v>21.700000000000003</v>
      </c>
      <c r="F85" s="10">
        <f>B85-B80</f>
        <v>19.700000000000003</v>
      </c>
      <c r="G85" s="10">
        <f>B85-B81</f>
        <v>15.500000000000002</v>
      </c>
      <c r="H85" s="10">
        <f>B85-B82</f>
        <v>11.900000000000002</v>
      </c>
      <c r="I85" s="10">
        <f>B85-B83</f>
        <v>10.100000000000001</v>
      </c>
      <c r="J85" s="10">
        <f>B85-B84</f>
        <v>4.1000000000000014</v>
      </c>
      <c r="K85" s="9" t="s">
        <v>23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7">
        <f t="shared" si="5"/>
        <v>102.008</v>
      </c>
      <c r="AD85" s="7">
        <f t="shared" si="5"/>
        <v>89.872</v>
      </c>
      <c r="AE85" s="7">
        <f t="shared" si="5"/>
        <v>79.048000000000002</v>
      </c>
      <c r="AF85" s="7">
        <f t="shared" si="5"/>
        <v>71.176000000000002</v>
      </c>
      <c r="AG85" s="7">
        <f t="shared" si="5"/>
        <v>64.616</v>
      </c>
      <c r="AH85" s="7">
        <f t="shared" si="5"/>
        <v>50.84</v>
      </c>
      <c r="AI85" s="7">
        <f t="shared" si="5"/>
        <v>39.032000000000004</v>
      </c>
      <c r="AJ85" s="7">
        <f t="shared" si="5"/>
        <v>33.128</v>
      </c>
      <c r="AK85" s="7">
        <f t="shared" si="5"/>
        <v>13.448000000000004</v>
      </c>
      <c r="AL85" s="4" t="s">
        <v>23</v>
      </c>
      <c r="AM85" s="5"/>
      <c r="AN85" s="5"/>
    </row>
    <row r="89" spans="1:40">
      <c r="B89" s="42" t="s">
        <v>89</v>
      </c>
      <c r="C89" s="42"/>
      <c r="D89" s="42"/>
      <c r="E89" s="42"/>
      <c r="F89" s="42"/>
      <c r="G89" s="42"/>
      <c r="H89" s="42"/>
      <c r="AC89" s="42" t="s">
        <v>89</v>
      </c>
      <c r="AD89" s="42"/>
      <c r="AE89" s="42"/>
      <c r="AF89" s="42"/>
      <c r="AG89" s="42"/>
      <c r="AH89" s="42"/>
      <c r="AI89" s="42"/>
    </row>
    <row r="90" spans="1:40">
      <c r="B90" t="s">
        <v>0</v>
      </c>
    </row>
    <row r="91" spans="1:40">
      <c r="B91" s="9" t="s">
        <v>1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4" t="s">
        <v>1</v>
      </c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</row>
    <row r="92" spans="1:40">
      <c r="B92" s="6">
        <v>3.7</v>
      </c>
      <c r="C92" s="9" t="s">
        <v>15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7">
        <f>B92*$AQ$4</f>
        <v>12.135999999999999</v>
      </c>
      <c r="AD92" s="4" t="s">
        <v>15</v>
      </c>
      <c r="AE92" s="5"/>
      <c r="AF92" s="5"/>
      <c r="AG92" s="5"/>
      <c r="AH92" s="5"/>
      <c r="AI92" s="5"/>
      <c r="AJ92" s="5"/>
      <c r="AK92" s="5"/>
      <c r="AL92" s="5"/>
      <c r="AM92" s="5"/>
      <c r="AN92" s="5"/>
    </row>
    <row r="93" spans="1:40">
      <c r="B93" s="6">
        <v>7</v>
      </c>
      <c r="C93" s="8">
        <f>B93-B92</f>
        <v>3.3</v>
      </c>
      <c r="D93" s="9" t="s">
        <v>16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7">
        <f>B93*$AQ$4</f>
        <v>22.959999999999997</v>
      </c>
      <c r="AD93" s="7">
        <f>C93*$AQ$4</f>
        <v>10.823999999999998</v>
      </c>
      <c r="AE93" s="4" t="s">
        <v>16</v>
      </c>
      <c r="AF93" s="5"/>
      <c r="AG93" s="5"/>
      <c r="AH93" s="5"/>
      <c r="AI93" s="5"/>
      <c r="AJ93" s="5"/>
      <c r="AK93" s="5"/>
      <c r="AL93" s="5"/>
      <c r="AM93" s="5"/>
      <c r="AN93" s="5"/>
    </row>
    <row r="94" spans="1:40">
      <c r="A94" s="15"/>
      <c r="B94" s="6">
        <v>9.4</v>
      </c>
      <c r="C94" s="8">
        <f>B94-B92</f>
        <v>5.7</v>
      </c>
      <c r="D94" s="10">
        <f>B94-B93</f>
        <v>2.4000000000000004</v>
      </c>
      <c r="E94" s="9" t="s">
        <v>17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7">
        <f t="shared" ref="AC94:AN103" si="6">B94*$AQ$4</f>
        <v>30.832000000000001</v>
      </c>
      <c r="AD94" s="7">
        <f t="shared" si="6"/>
        <v>18.695999999999998</v>
      </c>
      <c r="AE94" s="7">
        <f t="shared" si="6"/>
        <v>7.8720000000000008</v>
      </c>
      <c r="AF94" s="4" t="s">
        <v>17</v>
      </c>
      <c r="AG94" s="5"/>
      <c r="AH94" s="5"/>
      <c r="AI94" s="5"/>
      <c r="AJ94" s="5"/>
      <c r="AK94" s="5"/>
      <c r="AL94" s="5"/>
      <c r="AM94" s="5"/>
      <c r="AN94" s="5"/>
    </row>
    <row r="95" spans="1:40">
      <c r="B95" s="6">
        <v>11.4</v>
      </c>
      <c r="C95" s="8">
        <f>B95-B92</f>
        <v>7.7</v>
      </c>
      <c r="D95" s="10">
        <f>B95-B93</f>
        <v>4.4000000000000004</v>
      </c>
      <c r="E95" s="10">
        <f>B95-B94</f>
        <v>2</v>
      </c>
      <c r="F95" s="9" t="s">
        <v>18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7">
        <f t="shared" si="6"/>
        <v>37.391999999999996</v>
      </c>
      <c r="AD95" s="7">
        <f t="shared" si="6"/>
        <v>25.256</v>
      </c>
      <c r="AE95" s="7">
        <f t="shared" si="6"/>
        <v>14.432</v>
      </c>
      <c r="AF95" s="7">
        <f t="shared" si="6"/>
        <v>6.56</v>
      </c>
      <c r="AG95" s="4" t="s">
        <v>18</v>
      </c>
      <c r="AH95" s="5"/>
      <c r="AI95" s="5"/>
      <c r="AJ95" s="5"/>
      <c r="AK95" s="5"/>
      <c r="AL95" s="5"/>
      <c r="AM95" s="5"/>
      <c r="AN95" s="5"/>
    </row>
    <row r="96" spans="1:40">
      <c r="B96" s="6">
        <v>15.6</v>
      </c>
      <c r="C96" s="8">
        <f>B96-B92</f>
        <v>11.899999999999999</v>
      </c>
      <c r="D96" s="10">
        <f>B96-B93</f>
        <v>8.6</v>
      </c>
      <c r="E96" s="10">
        <f>B96-B94</f>
        <v>6.1999999999999993</v>
      </c>
      <c r="F96" s="10">
        <f>B96-B95</f>
        <v>4.1999999999999993</v>
      </c>
      <c r="G96" s="9" t="s">
        <v>19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7">
        <f t="shared" si="6"/>
        <v>51.167999999999999</v>
      </c>
      <c r="AD96" s="7">
        <f t="shared" si="6"/>
        <v>39.031999999999996</v>
      </c>
      <c r="AE96" s="7">
        <f t="shared" si="6"/>
        <v>28.207999999999998</v>
      </c>
      <c r="AF96" s="7">
        <f t="shared" si="6"/>
        <v>20.335999999999995</v>
      </c>
      <c r="AG96" s="7">
        <f t="shared" si="6"/>
        <v>13.775999999999996</v>
      </c>
      <c r="AH96" s="4" t="s">
        <v>19</v>
      </c>
      <c r="AI96" s="5"/>
      <c r="AJ96" s="5"/>
      <c r="AK96" s="5"/>
      <c r="AL96" s="5"/>
      <c r="AM96" s="5"/>
      <c r="AN96" s="5"/>
    </row>
    <row r="97" spans="1:41">
      <c r="B97" s="6">
        <v>19.2</v>
      </c>
      <c r="C97" s="8">
        <f>B97-B92</f>
        <v>15.5</v>
      </c>
      <c r="D97" s="10">
        <f>B97-B93</f>
        <v>12.2</v>
      </c>
      <c r="E97" s="10">
        <f>B97-B94</f>
        <v>9.7999999999999989</v>
      </c>
      <c r="F97" s="10">
        <f>B97-B95</f>
        <v>7.7999999999999989</v>
      </c>
      <c r="G97" s="10">
        <f>B97-B96</f>
        <v>3.5999999999999996</v>
      </c>
      <c r="H97" s="9" t="s">
        <v>20</v>
      </c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7">
        <f t="shared" si="6"/>
        <v>62.975999999999992</v>
      </c>
      <c r="AD97" s="7">
        <f t="shared" si="6"/>
        <v>50.839999999999996</v>
      </c>
      <c r="AE97" s="7">
        <f t="shared" si="6"/>
        <v>40.015999999999998</v>
      </c>
      <c r="AF97" s="7">
        <f t="shared" si="6"/>
        <v>32.143999999999991</v>
      </c>
      <c r="AG97" s="7">
        <f t="shared" si="6"/>
        <v>25.583999999999996</v>
      </c>
      <c r="AH97" s="7">
        <f t="shared" si="6"/>
        <v>11.807999999999998</v>
      </c>
      <c r="AI97" s="4" t="s">
        <v>20</v>
      </c>
      <c r="AJ97" s="5"/>
      <c r="AK97" s="5"/>
      <c r="AL97" s="5"/>
      <c r="AM97" s="5"/>
      <c r="AN97" s="5"/>
    </row>
    <row r="98" spans="1:41">
      <c r="B98" s="6">
        <v>27.9</v>
      </c>
      <c r="C98" s="8">
        <f>B98-B92</f>
        <v>24.2</v>
      </c>
      <c r="D98" s="10">
        <f>B98-B93</f>
        <v>20.9</v>
      </c>
      <c r="E98" s="10">
        <f>B98-B94</f>
        <v>18.5</v>
      </c>
      <c r="F98" s="10">
        <f>B98-B95</f>
        <v>16.5</v>
      </c>
      <c r="G98" s="10">
        <f>B98-B96</f>
        <v>12.299999999999999</v>
      </c>
      <c r="H98" s="10">
        <f>B98-B97</f>
        <v>8.6999999999999993</v>
      </c>
      <c r="I98" s="9" t="s">
        <v>24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7">
        <f t="shared" si="6"/>
        <v>91.511999999999986</v>
      </c>
      <c r="AD98" s="7">
        <f t="shared" si="6"/>
        <v>79.375999999999991</v>
      </c>
      <c r="AE98" s="7">
        <f t="shared" si="6"/>
        <v>68.551999999999992</v>
      </c>
      <c r="AF98" s="7">
        <f t="shared" si="6"/>
        <v>60.68</v>
      </c>
      <c r="AG98" s="7">
        <f t="shared" si="6"/>
        <v>54.12</v>
      </c>
      <c r="AH98" s="7">
        <f t="shared" si="6"/>
        <v>40.343999999999994</v>
      </c>
      <c r="AI98" s="7">
        <f t="shared" si="6"/>
        <v>28.535999999999994</v>
      </c>
      <c r="AJ98" s="4" t="s">
        <v>24</v>
      </c>
      <c r="AK98" s="5"/>
      <c r="AL98" s="5"/>
      <c r="AM98" s="5"/>
      <c r="AN98" s="5"/>
    </row>
    <row r="99" spans="1:41">
      <c r="B99" s="6">
        <v>37.6</v>
      </c>
      <c r="C99" s="8">
        <f>B99-B92</f>
        <v>33.9</v>
      </c>
      <c r="D99" s="10">
        <f>B99-B93</f>
        <v>30.6</v>
      </c>
      <c r="E99" s="10">
        <f>B99-B94</f>
        <v>28.200000000000003</v>
      </c>
      <c r="F99" s="10">
        <f>B99-B95</f>
        <v>26.200000000000003</v>
      </c>
      <c r="G99" s="10">
        <f>B99-B96</f>
        <v>22</v>
      </c>
      <c r="H99" s="10">
        <f>B99-B97</f>
        <v>18.400000000000002</v>
      </c>
      <c r="I99" s="10">
        <f>B99-B98</f>
        <v>9.7000000000000028</v>
      </c>
      <c r="J99" s="9" t="s">
        <v>25</v>
      </c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7">
        <f t="shared" si="6"/>
        <v>123.328</v>
      </c>
      <c r="AD99" s="7">
        <f t="shared" si="6"/>
        <v>111.19199999999999</v>
      </c>
      <c r="AE99" s="7">
        <f t="shared" si="6"/>
        <v>100.36799999999999</v>
      </c>
      <c r="AF99" s="7">
        <f t="shared" si="6"/>
        <v>92.496000000000009</v>
      </c>
      <c r="AG99" s="7">
        <f t="shared" si="6"/>
        <v>85.936000000000007</v>
      </c>
      <c r="AH99" s="7">
        <f t="shared" si="6"/>
        <v>72.16</v>
      </c>
      <c r="AI99" s="7">
        <f t="shared" si="6"/>
        <v>60.352000000000004</v>
      </c>
      <c r="AJ99" s="7">
        <f t="shared" si="6"/>
        <v>31.816000000000006</v>
      </c>
      <c r="AK99" s="4" t="s">
        <v>25</v>
      </c>
      <c r="AL99" s="5"/>
      <c r="AM99" s="5"/>
      <c r="AN99" s="5"/>
    </row>
    <row r="100" spans="1:41">
      <c r="B100" s="6">
        <v>41.6</v>
      </c>
      <c r="C100" s="8">
        <f>B100-B92</f>
        <v>37.9</v>
      </c>
      <c r="D100" s="10">
        <f>B100-B93</f>
        <v>34.6</v>
      </c>
      <c r="E100" s="10">
        <f>B100-B94</f>
        <v>32.200000000000003</v>
      </c>
      <c r="F100" s="10">
        <f>B100-B95</f>
        <v>30.200000000000003</v>
      </c>
      <c r="G100" s="10">
        <f>B100-B96</f>
        <v>26</v>
      </c>
      <c r="H100" s="10">
        <f>B100-B97</f>
        <v>22.400000000000002</v>
      </c>
      <c r="I100" s="10">
        <f>B100-B98</f>
        <v>13.700000000000003</v>
      </c>
      <c r="J100" s="10">
        <f>B100-B99</f>
        <v>4</v>
      </c>
      <c r="K100" s="9" t="s">
        <v>26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7">
        <f t="shared" si="6"/>
        <v>136.44800000000001</v>
      </c>
      <c r="AD100" s="7">
        <f t="shared" si="6"/>
        <v>124.31199999999998</v>
      </c>
      <c r="AE100" s="7">
        <f t="shared" si="6"/>
        <v>113.488</v>
      </c>
      <c r="AF100" s="7">
        <f t="shared" si="6"/>
        <v>105.616</v>
      </c>
      <c r="AG100" s="7">
        <f t="shared" si="6"/>
        <v>99.055999999999997</v>
      </c>
      <c r="AH100" s="7">
        <f t="shared" si="6"/>
        <v>85.28</v>
      </c>
      <c r="AI100" s="7">
        <f t="shared" si="6"/>
        <v>73.472000000000008</v>
      </c>
      <c r="AJ100" s="7">
        <f t="shared" si="6"/>
        <v>44.936000000000007</v>
      </c>
      <c r="AK100" s="7">
        <f t="shared" si="6"/>
        <v>13.12</v>
      </c>
      <c r="AL100" s="4" t="s">
        <v>26</v>
      </c>
      <c r="AM100" s="5"/>
      <c r="AN100" s="5"/>
    </row>
    <row r="101" spans="1:41">
      <c r="A101" s="27"/>
      <c r="B101" s="6">
        <v>45.3</v>
      </c>
      <c r="C101" s="8">
        <f>B101-B92</f>
        <v>41.599999999999994</v>
      </c>
      <c r="D101" s="10">
        <f>B101-B93</f>
        <v>38.299999999999997</v>
      </c>
      <c r="E101" s="10">
        <f>B101-B94</f>
        <v>35.9</v>
      </c>
      <c r="F101" s="10">
        <f>B101-B95</f>
        <v>33.9</v>
      </c>
      <c r="G101" s="10">
        <f>B101-B96</f>
        <v>29.699999999999996</v>
      </c>
      <c r="H101" s="10">
        <f>B101-B97</f>
        <v>26.099999999999998</v>
      </c>
      <c r="I101" s="10">
        <f>B101-B98</f>
        <v>17.399999999999999</v>
      </c>
      <c r="J101" s="10">
        <f>B101-B99</f>
        <v>7.6999999999999957</v>
      </c>
      <c r="K101" s="10">
        <f>B101-B100</f>
        <v>3.6999999999999957</v>
      </c>
      <c r="L101" s="9" t="s">
        <v>27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7">
        <f t="shared" si="6"/>
        <v>148.58399999999997</v>
      </c>
      <c r="AD101" s="7">
        <f t="shared" si="6"/>
        <v>136.44799999999998</v>
      </c>
      <c r="AE101" s="7">
        <f t="shared" si="6"/>
        <v>125.62399999999998</v>
      </c>
      <c r="AF101" s="7">
        <f t="shared" si="6"/>
        <v>117.752</v>
      </c>
      <c r="AG101" s="7">
        <f t="shared" si="6"/>
        <v>111.19199999999999</v>
      </c>
      <c r="AH101" s="7">
        <f t="shared" si="6"/>
        <v>97.415999999999983</v>
      </c>
      <c r="AI101" s="7">
        <f t="shared" si="6"/>
        <v>85.60799999999999</v>
      </c>
      <c r="AJ101" s="7">
        <f t="shared" si="6"/>
        <v>57.071999999999989</v>
      </c>
      <c r="AK101" s="7">
        <f t="shared" si="6"/>
        <v>25.255999999999986</v>
      </c>
      <c r="AL101" s="7">
        <f t="shared" si="6"/>
        <v>12.135999999999985</v>
      </c>
      <c r="AM101" s="4" t="s">
        <v>27</v>
      </c>
      <c r="AN101" s="5"/>
    </row>
    <row r="102" spans="1:41">
      <c r="B102" s="6">
        <v>46.6</v>
      </c>
      <c r="C102" s="8">
        <f>B102-B92</f>
        <v>42.9</v>
      </c>
      <c r="D102" s="10">
        <f>B102-B93</f>
        <v>39.6</v>
      </c>
      <c r="E102" s="10">
        <f>B102-B94</f>
        <v>37.200000000000003</v>
      </c>
      <c r="F102" s="10">
        <f>B102-B95</f>
        <v>35.200000000000003</v>
      </c>
      <c r="G102" s="10">
        <f>B102-B96</f>
        <v>31</v>
      </c>
      <c r="H102" s="10">
        <f>B102-B97</f>
        <v>27.400000000000002</v>
      </c>
      <c r="I102" s="10">
        <f>B102-B98</f>
        <v>18.700000000000003</v>
      </c>
      <c r="J102" s="10">
        <f>B102-B99</f>
        <v>9</v>
      </c>
      <c r="K102" s="10">
        <f>B102-B100</f>
        <v>5</v>
      </c>
      <c r="L102" s="10">
        <f>B102-B101</f>
        <v>1.3000000000000043</v>
      </c>
      <c r="M102" s="9" t="s">
        <v>28</v>
      </c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3"/>
      <c r="AC102" s="7">
        <f t="shared" si="6"/>
        <v>152.84799999999998</v>
      </c>
      <c r="AD102" s="7">
        <f t="shared" si="6"/>
        <v>140.71199999999999</v>
      </c>
      <c r="AE102" s="7">
        <f t="shared" si="6"/>
        <v>129.88800000000001</v>
      </c>
      <c r="AF102" s="7">
        <f t="shared" si="6"/>
        <v>122.01600000000001</v>
      </c>
      <c r="AG102" s="7">
        <f t="shared" si="6"/>
        <v>115.456</v>
      </c>
      <c r="AH102" s="7">
        <f t="shared" si="6"/>
        <v>101.67999999999999</v>
      </c>
      <c r="AI102" s="7">
        <f t="shared" si="6"/>
        <v>89.872</v>
      </c>
      <c r="AJ102" s="7">
        <f t="shared" si="6"/>
        <v>61.336000000000006</v>
      </c>
      <c r="AK102" s="7">
        <f t="shared" si="6"/>
        <v>29.52</v>
      </c>
      <c r="AL102" s="7">
        <f t="shared" si="6"/>
        <v>16.399999999999999</v>
      </c>
      <c r="AM102" s="7">
        <f t="shared" si="6"/>
        <v>4.2640000000000136</v>
      </c>
      <c r="AN102" s="4" t="s">
        <v>28</v>
      </c>
    </row>
    <row r="103" spans="1:41">
      <c r="B103" s="17">
        <v>48.2</v>
      </c>
      <c r="C103" s="8">
        <f>B103-B92</f>
        <v>44.5</v>
      </c>
      <c r="D103" s="10">
        <f>B103-B93</f>
        <v>41.2</v>
      </c>
      <c r="E103" s="10">
        <f>B103-B94</f>
        <v>38.800000000000004</v>
      </c>
      <c r="F103" s="10">
        <f>B103-B95</f>
        <v>36.800000000000004</v>
      </c>
      <c r="G103" s="10">
        <f>B103-B96</f>
        <v>32.6</v>
      </c>
      <c r="H103" s="10">
        <f>B103-B97</f>
        <v>29.000000000000004</v>
      </c>
      <c r="I103" s="10">
        <f>B103-B98</f>
        <v>20.300000000000004</v>
      </c>
      <c r="J103" s="10">
        <f>B103-B99</f>
        <v>10.600000000000001</v>
      </c>
      <c r="K103" s="10">
        <f>B103-B100</f>
        <v>6.6000000000000014</v>
      </c>
      <c r="L103" s="10">
        <f>B103-B101</f>
        <v>2.9000000000000057</v>
      </c>
      <c r="M103" s="16">
        <f>B103-B102</f>
        <v>1.6000000000000014</v>
      </c>
      <c r="N103" s="13" t="s">
        <v>29</v>
      </c>
      <c r="AC103" s="18">
        <f t="shared" si="6"/>
        <v>158.096</v>
      </c>
      <c r="AD103" s="18">
        <f t="shared" si="6"/>
        <v>145.95999999999998</v>
      </c>
      <c r="AE103" s="18">
        <f t="shared" si="6"/>
        <v>135.136</v>
      </c>
      <c r="AF103" s="18">
        <f t="shared" si="6"/>
        <v>127.26400000000001</v>
      </c>
      <c r="AG103" s="18">
        <f t="shared" si="6"/>
        <v>120.70400000000001</v>
      </c>
      <c r="AH103" s="18">
        <f t="shared" si="6"/>
        <v>106.928</v>
      </c>
      <c r="AI103" s="18">
        <f t="shared" si="6"/>
        <v>95.12</v>
      </c>
      <c r="AJ103" s="18">
        <f t="shared" si="6"/>
        <v>66.584000000000003</v>
      </c>
      <c r="AK103" s="18">
        <f t="shared" si="6"/>
        <v>34.768000000000001</v>
      </c>
      <c r="AL103" s="18">
        <f t="shared" si="6"/>
        <v>21.648000000000003</v>
      </c>
      <c r="AM103" s="18">
        <f t="shared" si="6"/>
        <v>9.5120000000000182</v>
      </c>
      <c r="AN103" s="18">
        <f t="shared" si="6"/>
        <v>5.2480000000000047</v>
      </c>
      <c r="AO103" t="s">
        <v>29</v>
      </c>
    </row>
    <row r="107" spans="1:41">
      <c r="B107" s="42" t="s">
        <v>84</v>
      </c>
      <c r="C107" s="42"/>
      <c r="D107" s="42"/>
      <c r="E107" s="42"/>
      <c r="F107" s="42"/>
      <c r="G107" s="42"/>
      <c r="H107" s="42"/>
      <c r="AC107" s="42" t="s">
        <v>84</v>
      </c>
      <c r="AD107" s="42"/>
      <c r="AE107" s="42"/>
      <c r="AF107" s="42"/>
      <c r="AG107" s="42"/>
      <c r="AH107" s="42"/>
      <c r="AI107" s="42"/>
    </row>
    <row r="108" spans="1:41">
      <c r="B108" t="s">
        <v>0</v>
      </c>
    </row>
    <row r="109" spans="1:41">
      <c r="B109" s="9" t="s">
        <v>1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4" t="s">
        <v>1</v>
      </c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</row>
    <row r="110" spans="1:41">
      <c r="B110" s="6">
        <v>9.9</v>
      </c>
      <c r="C110" s="9" t="s">
        <v>30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7">
        <f>B110*$AQ$4</f>
        <v>32.472000000000001</v>
      </c>
      <c r="AD110" s="4" t="s">
        <v>32</v>
      </c>
      <c r="AE110" s="5"/>
      <c r="AF110" s="5"/>
      <c r="AG110" s="5"/>
      <c r="AH110" s="5"/>
      <c r="AI110" s="5"/>
      <c r="AJ110" s="5"/>
      <c r="AK110" s="5"/>
      <c r="AL110" s="5"/>
      <c r="AM110" s="5"/>
      <c r="AN110" s="5"/>
    </row>
    <row r="111" spans="1:41">
      <c r="B111" s="6">
        <v>12.5</v>
      </c>
      <c r="C111" s="8">
        <f>B111-B110</f>
        <v>2.5999999999999996</v>
      </c>
      <c r="D111" s="9" t="s">
        <v>31</v>
      </c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7">
        <f>B111*$AQ$4</f>
        <v>41</v>
      </c>
      <c r="AD111" s="7">
        <f>AC111-AC110</f>
        <v>8.5279999999999987</v>
      </c>
      <c r="AE111" s="4" t="s">
        <v>31</v>
      </c>
      <c r="AF111" s="5"/>
      <c r="AG111" s="5"/>
      <c r="AH111" s="5"/>
      <c r="AI111" s="5"/>
      <c r="AJ111" s="5"/>
      <c r="AK111" s="5"/>
      <c r="AL111" s="5"/>
      <c r="AM111" s="5"/>
      <c r="AN111" s="5"/>
    </row>
    <row r="115" spans="1:43">
      <c r="B115" s="42" t="s">
        <v>85</v>
      </c>
      <c r="C115" s="42"/>
      <c r="D115" s="42"/>
      <c r="E115" s="42"/>
      <c r="F115" s="42"/>
      <c r="G115" s="42"/>
      <c r="H115" s="42"/>
      <c r="AC115" s="42" t="s">
        <v>85</v>
      </c>
      <c r="AD115" s="42"/>
      <c r="AE115" s="42"/>
      <c r="AF115" s="42"/>
      <c r="AG115" s="42"/>
      <c r="AH115" s="42"/>
      <c r="AI115" s="42"/>
    </row>
    <row r="116" spans="1:43">
      <c r="B116" t="s">
        <v>0</v>
      </c>
    </row>
    <row r="117" spans="1:43">
      <c r="B117" s="9" t="s">
        <v>1</v>
      </c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4" t="s">
        <v>1</v>
      </c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33"/>
      <c r="AP117" s="33"/>
      <c r="AQ117" s="33"/>
    </row>
    <row r="118" spans="1:43">
      <c r="B118" s="6">
        <v>9.9</v>
      </c>
      <c r="C118" s="9" t="s">
        <v>30</v>
      </c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7">
        <f>B118*$AQ$4</f>
        <v>32.472000000000001</v>
      </c>
      <c r="AD118" s="4" t="s">
        <v>30</v>
      </c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33"/>
      <c r="AP118" s="33"/>
      <c r="AQ118" s="33"/>
    </row>
    <row r="119" spans="1:43">
      <c r="B119" s="6">
        <v>12</v>
      </c>
      <c r="C119" s="8">
        <f>B119-B118</f>
        <v>2.0999999999999996</v>
      </c>
      <c r="D119" s="9" t="s">
        <v>33</v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7">
        <f>B119*$AQ$4</f>
        <v>39.36</v>
      </c>
      <c r="AD119" s="7">
        <f>C119*$AQ$4</f>
        <v>6.8879999999999981</v>
      </c>
      <c r="AE119" s="4" t="s">
        <v>33</v>
      </c>
      <c r="AF119" s="5"/>
      <c r="AG119" s="5"/>
      <c r="AH119" s="5"/>
      <c r="AI119" s="5"/>
      <c r="AJ119" s="5"/>
      <c r="AK119" s="5"/>
      <c r="AL119" s="5"/>
      <c r="AM119" s="5"/>
      <c r="AN119" s="5"/>
      <c r="AO119" s="33"/>
      <c r="AP119" s="33"/>
      <c r="AQ119" s="33"/>
    </row>
    <row r="120" spans="1:43">
      <c r="B120" s="6">
        <v>15</v>
      </c>
      <c r="C120" s="8">
        <f>B120-B118</f>
        <v>5.0999999999999996</v>
      </c>
      <c r="D120" s="10">
        <f>B120-B119</f>
        <v>3</v>
      </c>
      <c r="E120" s="9" t="s">
        <v>34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7">
        <f t="shared" ref="AC120:AO130" si="7">B120*$AQ$4</f>
        <v>49.199999999999996</v>
      </c>
      <c r="AD120" s="7">
        <f t="shared" si="7"/>
        <v>16.727999999999998</v>
      </c>
      <c r="AE120" s="7">
        <f t="shared" si="7"/>
        <v>9.84</v>
      </c>
      <c r="AF120" s="4" t="s">
        <v>34</v>
      </c>
      <c r="AG120" s="5"/>
      <c r="AH120" s="5"/>
      <c r="AI120" s="5"/>
      <c r="AJ120" s="5"/>
      <c r="AK120" s="5"/>
      <c r="AL120" s="5"/>
      <c r="AM120" s="5"/>
      <c r="AN120" s="5"/>
      <c r="AO120" s="33"/>
      <c r="AP120" s="33"/>
      <c r="AQ120" s="33"/>
    </row>
    <row r="121" spans="1:43">
      <c r="A121" s="27"/>
      <c r="B121" s="6">
        <v>19</v>
      </c>
      <c r="C121" s="8">
        <f>B121-B118</f>
        <v>9.1</v>
      </c>
      <c r="D121" s="10">
        <f>B121-B119</f>
        <v>7</v>
      </c>
      <c r="E121" s="10">
        <f>B121-B120</f>
        <v>4</v>
      </c>
      <c r="F121" s="9" t="s">
        <v>35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7">
        <f t="shared" si="7"/>
        <v>62.319999999999993</v>
      </c>
      <c r="AD121" s="7">
        <f t="shared" si="7"/>
        <v>29.847999999999995</v>
      </c>
      <c r="AE121" s="7">
        <f t="shared" si="7"/>
        <v>22.959999999999997</v>
      </c>
      <c r="AF121" s="7">
        <f t="shared" si="7"/>
        <v>13.12</v>
      </c>
      <c r="AG121" s="4" t="s">
        <v>35</v>
      </c>
      <c r="AH121" s="5"/>
      <c r="AI121" s="5"/>
      <c r="AJ121" s="5"/>
      <c r="AK121" s="5"/>
      <c r="AL121" s="5"/>
      <c r="AM121" s="5"/>
      <c r="AN121" s="5"/>
      <c r="AO121" s="33"/>
      <c r="AP121" s="33"/>
      <c r="AQ121" s="33"/>
    </row>
    <row r="122" spans="1:43">
      <c r="B122" s="6">
        <v>20.2</v>
      </c>
      <c r="C122" s="8">
        <f>B122-B118</f>
        <v>10.299999999999999</v>
      </c>
      <c r="D122" s="10">
        <f>B122-B119</f>
        <v>8.1999999999999993</v>
      </c>
      <c r="E122" s="10">
        <f>B122-B120</f>
        <v>5.1999999999999993</v>
      </c>
      <c r="F122" s="10">
        <f>B122-B121</f>
        <v>1.1999999999999993</v>
      </c>
      <c r="G122" s="9" t="s">
        <v>36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7">
        <f t="shared" si="7"/>
        <v>66.256</v>
      </c>
      <c r="AD122" s="7">
        <f t="shared" si="7"/>
        <v>33.783999999999992</v>
      </c>
      <c r="AE122" s="7">
        <f t="shared" si="7"/>
        <v>26.895999999999997</v>
      </c>
      <c r="AF122" s="7">
        <f t="shared" si="7"/>
        <v>17.055999999999997</v>
      </c>
      <c r="AG122" s="7">
        <f t="shared" si="7"/>
        <v>3.9359999999999973</v>
      </c>
      <c r="AH122" s="4" t="s">
        <v>36</v>
      </c>
      <c r="AI122" s="5"/>
      <c r="AJ122" s="5"/>
      <c r="AK122" s="5"/>
      <c r="AL122" s="5"/>
      <c r="AM122" s="5"/>
      <c r="AN122" s="5"/>
      <c r="AO122" s="33"/>
      <c r="AP122" s="33"/>
      <c r="AQ122" s="33"/>
    </row>
    <row r="123" spans="1:43">
      <c r="B123" s="6">
        <v>24.8</v>
      </c>
      <c r="C123" s="8">
        <f>B123-B118</f>
        <v>14.9</v>
      </c>
      <c r="D123" s="10">
        <f>B123-B119</f>
        <v>12.8</v>
      </c>
      <c r="E123" s="10">
        <f>B123-B120</f>
        <v>9.8000000000000007</v>
      </c>
      <c r="F123" s="10">
        <f>B123-B121</f>
        <v>5.8000000000000007</v>
      </c>
      <c r="G123" s="10">
        <f>B123-B122</f>
        <v>4.6000000000000014</v>
      </c>
      <c r="H123" s="9" t="s">
        <v>37</v>
      </c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7">
        <f t="shared" si="7"/>
        <v>81.343999999999994</v>
      </c>
      <c r="AD123" s="7">
        <f t="shared" si="7"/>
        <v>48.872</v>
      </c>
      <c r="AE123" s="7">
        <f t="shared" si="7"/>
        <v>41.984000000000002</v>
      </c>
      <c r="AF123" s="7">
        <f t="shared" si="7"/>
        <v>32.143999999999998</v>
      </c>
      <c r="AG123" s="7">
        <f t="shared" si="7"/>
        <v>19.024000000000001</v>
      </c>
      <c r="AH123" s="7">
        <f t="shared" si="7"/>
        <v>15.088000000000005</v>
      </c>
      <c r="AI123" s="4" t="s">
        <v>37</v>
      </c>
      <c r="AJ123" s="5"/>
      <c r="AK123" s="5"/>
      <c r="AL123" s="5"/>
      <c r="AM123" s="5"/>
      <c r="AN123" s="5"/>
      <c r="AO123" s="33"/>
      <c r="AP123" s="33"/>
      <c r="AQ123" s="33"/>
    </row>
    <row r="124" spans="1:43">
      <c r="B124" s="6">
        <v>27.5</v>
      </c>
      <c r="C124" s="8">
        <f>B124-B118</f>
        <v>17.600000000000001</v>
      </c>
      <c r="D124" s="10">
        <f>B124-B119</f>
        <v>15.5</v>
      </c>
      <c r="E124" s="10">
        <f>B124-B120</f>
        <v>12.5</v>
      </c>
      <c r="F124" s="10">
        <f>B124-B121</f>
        <v>8.5</v>
      </c>
      <c r="G124" s="10">
        <f>B124-B122</f>
        <v>7.3000000000000007</v>
      </c>
      <c r="H124" s="10">
        <f>B124-B123</f>
        <v>2.6999999999999993</v>
      </c>
      <c r="I124" s="9" t="s">
        <v>38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7">
        <f t="shared" si="7"/>
        <v>90.199999999999989</v>
      </c>
      <c r="AD124" s="7">
        <f t="shared" si="7"/>
        <v>57.728000000000002</v>
      </c>
      <c r="AE124" s="7">
        <f t="shared" si="7"/>
        <v>50.839999999999996</v>
      </c>
      <c r="AF124" s="7">
        <f t="shared" si="7"/>
        <v>41</v>
      </c>
      <c r="AG124" s="7">
        <f t="shared" si="7"/>
        <v>27.88</v>
      </c>
      <c r="AH124" s="7">
        <f t="shared" si="7"/>
        <v>23.944000000000003</v>
      </c>
      <c r="AI124" s="7">
        <f t="shared" si="7"/>
        <v>8.8559999999999963</v>
      </c>
      <c r="AJ124" s="4" t="s">
        <v>38</v>
      </c>
      <c r="AK124" s="5"/>
      <c r="AL124" s="5"/>
      <c r="AM124" s="5"/>
      <c r="AN124" s="5"/>
      <c r="AO124" s="33"/>
      <c r="AP124" s="33"/>
      <c r="AQ124" s="33"/>
    </row>
    <row r="125" spans="1:43">
      <c r="B125" s="6">
        <v>31.2</v>
      </c>
      <c r="C125" s="8">
        <f>B125-B118</f>
        <v>21.299999999999997</v>
      </c>
      <c r="D125" s="10">
        <f>B125-B119</f>
        <v>19.2</v>
      </c>
      <c r="E125" s="10">
        <f>B125-B120</f>
        <v>16.2</v>
      </c>
      <c r="F125" s="10">
        <f>B125-B121</f>
        <v>12.2</v>
      </c>
      <c r="G125" s="10">
        <f>B125-B122</f>
        <v>11</v>
      </c>
      <c r="H125" s="10">
        <f>B125-B123</f>
        <v>6.3999999999999986</v>
      </c>
      <c r="I125" s="10">
        <f>B125-B124</f>
        <v>3.6999999999999993</v>
      </c>
      <c r="J125" s="9" t="s">
        <v>39</v>
      </c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7">
        <f t="shared" si="7"/>
        <v>102.336</v>
      </c>
      <c r="AD125" s="7">
        <f t="shared" si="7"/>
        <v>69.86399999999999</v>
      </c>
      <c r="AE125" s="7">
        <f t="shared" si="7"/>
        <v>62.975999999999992</v>
      </c>
      <c r="AF125" s="7">
        <f t="shared" si="7"/>
        <v>53.135999999999996</v>
      </c>
      <c r="AG125" s="7">
        <f t="shared" si="7"/>
        <v>40.015999999999998</v>
      </c>
      <c r="AH125" s="7">
        <f t="shared" si="7"/>
        <v>36.08</v>
      </c>
      <c r="AI125" s="7">
        <f t="shared" si="7"/>
        <v>20.991999999999994</v>
      </c>
      <c r="AJ125" s="7">
        <f t="shared" si="7"/>
        <v>12.135999999999997</v>
      </c>
      <c r="AK125" s="4" t="s">
        <v>39</v>
      </c>
      <c r="AL125" s="5"/>
      <c r="AM125" s="5"/>
      <c r="AN125" s="5"/>
      <c r="AO125" s="33"/>
      <c r="AP125" s="33"/>
      <c r="AQ125" s="33"/>
    </row>
    <row r="126" spans="1:43">
      <c r="B126" s="6">
        <v>33.9</v>
      </c>
      <c r="C126" s="8">
        <f>B126-B118</f>
        <v>24</v>
      </c>
      <c r="D126" s="10">
        <f>B126-B119</f>
        <v>21.9</v>
      </c>
      <c r="E126" s="10">
        <f>B126-B120</f>
        <v>18.899999999999999</v>
      </c>
      <c r="F126" s="10">
        <f>B126-B121</f>
        <v>14.899999999999999</v>
      </c>
      <c r="G126" s="10">
        <f>B126-B122</f>
        <v>13.7</v>
      </c>
      <c r="H126" s="10">
        <f>B126-B123</f>
        <v>9.0999999999999979</v>
      </c>
      <c r="I126" s="10">
        <f>B126-B124</f>
        <v>6.3999999999999986</v>
      </c>
      <c r="J126" s="10">
        <f>B126-B125</f>
        <v>2.6999999999999993</v>
      </c>
      <c r="K126" s="9" t="s">
        <v>40</v>
      </c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7">
        <f t="shared" si="7"/>
        <v>111.19199999999999</v>
      </c>
      <c r="AD126" s="7">
        <f t="shared" si="7"/>
        <v>78.72</v>
      </c>
      <c r="AE126" s="7">
        <f t="shared" si="7"/>
        <v>71.831999999999994</v>
      </c>
      <c r="AF126" s="7">
        <f t="shared" si="7"/>
        <v>61.99199999999999</v>
      </c>
      <c r="AG126" s="7">
        <f t="shared" si="7"/>
        <v>48.871999999999993</v>
      </c>
      <c r="AH126" s="7">
        <f t="shared" si="7"/>
        <v>44.935999999999993</v>
      </c>
      <c r="AI126" s="7">
        <f t="shared" si="7"/>
        <v>29.847999999999992</v>
      </c>
      <c r="AJ126" s="7">
        <f t="shared" si="7"/>
        <v>20.991999999999994</v>
      </c>
      <c r="AK126" s="7">
        <f t="shared" si="7"/>
        <v>8.8559999999999963</v>
      </c>
      <c r="AL126" s="4" t="s">
        <v>40</v>
      </c>
      <c r="AM126" s="5"/>
      <c r="AN126" s="5"/>
      <c r="AO126" s="33"/>
      <c r="AP126" s="33"/>
      <c r="AQ126" s="33"/>
    </row>
    <row r="127" spans="1:43">
      <c r="B127" s="6">
        <v>40.299999999999997</v>
      </c>
      <c r="C127" s="8">
        <f>B127-B118</f>
        <v>30.4</v>
      </c>
      <c r="D127" s="10">
        <f>B127-B119</f>
        <v>28.299999999999997</v>
      </c>
      <c r="E127" s="10">
        <f>B127-B120</f>
        <v>25.299999999999997</v>
      </c>
      <c r="F127" s="10">
        <f>B127-B121</f>
        <v>21.299999999999997</v>
      </c>
      <c r="G127" s="10">
        <f>B127-B122</f>
        <v>20.099999999999998</v>
      </c>
      <c r="H127" s="10">
        <f>B127-B123</f>
        <v>15.499999999999996</v>
      </c>
      <c r="I127" s="10">
        <f>B127-B124</f>
        <v>12.799999999999997</v>
      </c>
      <c r="J127" s="10">
        <f>B127-B125</f>
        <v>9.0999999999999979</v>
      </c>
      <c r="K127" s="10">
        <f>B127-B126</f>
        <v>6.3999999999999986</v>
      </c>
      <c r="L127" s="9" t="s">
        <v>33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7">
        <f t="shared" si="7"/>
        <v>132.18399999999997</v>
      </c>
      <c r="AD127" s="7">
        <f t="shared" si="7"/>
        <v>99.711999999999989</v>
      </c>
      <c r="AE127" s="7">
        <f t="shared" si="7"/>
        <v>92.823999999999984</v>
      </c>
      <c r="AF127" s="7">
        <f t="shared" si="7"/>
        <v>82.98399999999998</v>
      </c>
      <c r="AG127" s="7">
        <f t="shared" si="7"/>
        <v>69.86399999999999</v>
      </c>
      <c r="AH127" s="7">
        <f t="shared" si="7"/>
        <v>65.927999999999983</v>
      </c>
      <c r="AI127" s="7">
        <f t="shared" si="7"/>
        <v>50.839999999999982</v>
      </c>
      <c r="AJ127" s="7">
        <f t="shared" si="7"/>
        <v>41.983999999999988</v>
      </c>
      <c r="AK127" s="7">
        <f t="shared" si="7"/>
        <v>29.847999999999992</v>
      </c>
      <c r="AL127" s="7">
        <f t="shared" si="7"/>
        <v>20.991999999999994</v>
      </c>
      <c r="AM127" s="4" t="s">
        <v>33</v>
      </c>
      <c r="AN127" s="5"/>
      <c r="AO127" s="33"/>
      <c r="AP127" s="33"/>
      <c r="AQ127" s="33"/>
    </row>
    <row r="128" spans="1:43">
      <c r="B128" s="6">
        <v>42.1</v>
      </c>
      <c r="C128" s="8">
        <f>B128-B118</f>
        <v>32.200000000000003</v>
      </c>
      <c r="D128" s="10">
        <f>B128-B119</f>
        <v>30.1</v>
      </c>
      <c r="E128" s="10">
        <f>B128-B120</f>
        <v>27.1</v>
      </c>
      <c r="F128" s="10">
        <f>B128-B121</f>
        <v>23.1</v>
      </c>
      <c r="G128" s="10">
        <f>B128-B122</f>
        <v>21.900000000000002</v>
      </c>
      <c r="H128" s="10">
        <f>B128-B123</f>
        <v>17.3</v>
      </c>
      <c r="I128" s="10">
        <f>B128-B124</f>
        <v>14.600000000000001</v>
      </c>
      <c r="J128" s="10">
        <f>B128-B125</f>
        <v>10.900000000000002</v>
      </c>
      <c r="K128" s="10">
        <f>B128-B126</f>
        <v>8.2000000000000028</v>
      </c>
      <c r="L128" s="10">
        <f>B128-B127</f>
        <v>1.8000000000000043</v>
      </c>
      <c r="M128" s="9" t="s">
        <v>30</v>
      </c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3"/>
      <c r="AC128" s="7">
        <f t="shared" si="7"/>
        <v>138.08799999999999</v>
      </c>
      <c r="AD128" s="7">
        <f t="shared" si="7"/>
        <v>105.616</v>
      </c>
      <c r="AE128" s="7">
        <f t="shared" si="7"/>
        <v>98.727999999999994</v>
      </c>
      <c r="AF128" s="7">
        <f t="shared" si="7"/>
        <v>88.888000000000005</v>
      </c>
      <c r="AG128" s="7">
        <f t="shared" si="7"/>
        <v>75.768000000000001</v>
      </c>
      <c r="AH128" s="7">
        <f t="shared" si="7"/>
        <v>71.832000000000008</v>
      </c>
      <c r="AI128" s="7">
        <f t="shared" si="7"/>
        <v>56.744</v>
      </c>
      <c r="AJ128" s="7">
        <f t="shared" si="7"/>
        <v>47.888000000000005</v>
      </c>
      <c r="AK128" s="7">
        <f t="shared" si="7"/>
        <v>35.752000000000002</v>
      </c>
      <c r="AL128" s="7">
        <f t="shared" si="7"/>
        <v>26.896000000000008</v>
      </c>
      <c r="AM128" s="7">
        <f t="shared" si="7"/>
        <v>5.9040000000000132</v>
      </c>
      <c r="AN128" s="4" t="s">
        <v>30</v>
      </c>
      <c r="AO128" s="33"/>
      <c r="AP128" s="33"/>
      <c r="AQ128" s="33"/>
    </row>
    <row r="129" spans="2:43">
      <c r="B129" s="19">
        <v>44.8</v>
      </c>
      <c r="C129" s="20">
        <f>B129-B118</f>
        <v>34.9</v>
      </c>
      <c r="D129" s="21">
        <f>B129-B119</f>
        <v>32.799999999999997</v>
      </c>
      <c r="E129" s="21">
        <f>B129-B120</f>
        <v>29.799999999999997</v>
      </c>
      <c r="F129" s="21">
        <f>B129-B121</f>
        <v>25.799999999999997</v>
      </c>
      <c r="G129" s="21">
        <f>B129-B122</f>
        <v>24.599999999999998</v>
      </c>
      <c r="H129" s="21">
        <f>B129-B123</f>
        <v>19.999999999999996</v>
      </c>
      <c r="I129" s="21">
        <f>B129-B124</f>
        <v>17.299999999999997</v>
      </c>
      <c r="J129" s="21">
        <f>B129-B125</f>
        <v>13.599999999999998</v>
      </c>
      <c r="K129" s="21">
        <f>B129-B126</f>
        <v>10.899999999999999</v>
      </c>
      <c r="L129" s="21">
        <f>B129-B127</f>
        <v>4.5</v>
      </c>
      <c r="M129" s="22">
        <f>B129-B128</f>
        <v>2.6999999999999957</v>
      </c>
      <c r="N129" s="23" t="s">
        <v>31</v>
      </c>
      <c r="AC129" s="18">
        <f t="shared" si="7"/>
        <v>146.94399999999999</v>
      </c>
      <c r="AD129" s="18">
        <f t="shared" si="7"/>
        <v>114.47199999999999</v>
      </c>
      <c r="AE129" s="18">
        <f t="shared" si="7"/>
        <v>107.58399999999999</v>
      </c>
      <c r="AF129" s="18">
        <f t="shared" si="7"/>
        <v>97.743999999999986</v>
      </c>
      <c r="AG129" s="18">
        <f t="shared" si="7"/>
        <v>84.623999999999981</v>
      </c>
      <c r="AH129" s="18">
        <f t="shared" si="7"/>
        <v>80.687999999999988</v>
      </c>
      <c r="AI129" s="18">
        <f t="shared" si="7"/>
        <v>65.59999999999998</v>
      </c>
      <c r="AJ129" s="18">
        <f t="shared" si="7"/>
        <v>56.743999999999986</v>
      </c>
      <c r="AK129" s="18">
        <f t="shared" si="7"/>
        <v>44.60799999999999</v>
      </c>
      <c r="AL129" s="18">
        <f t="shared" si="7"/>
        <v>35.751999999999995</v>
      </c>
      <c r="AM129" s="18">
        <f t="shared" si="7"/>
        <v>14.76</v>
      </c>
      <c r="AN129" s="18">
        <f t="shared" si="7"/>
        <v>8.8559999999999857</v>
      </c>
      <c r="AO129" s="3" t="s">
        <v>31</v>
      </c>
      <c r="AP129" s="3"/>
      <c r="AQ129" s="3"/>
    </row>
    <row r="130" spans="2:43">
      <c r="B130" s="14">
        <v>57.3</v>
      </c>
      <c r="C130" s="25">
        <f>B130-B118</f>
        <v>47.4</v>
      </c>
      <c r="D130" s="26">
        <f>B130-B119</f>
        <v>45.3</v>
      </c>
      <c r="E130" s="26">
        <f>B130-B120</f>
        <v>42.3</v>
      </c>
      <c r="F130" s="26">
        <f>B130-B121</f>
        <v>38.299999999999997</v>
      </c>
      <c r="G130" s="26">
        <f>B130-B122</f>
        <v>37.099999999999994</v>
      </c>
      <c r="H130" s="26">
        <f>B130-B123</f>
        <v>32.5</v>
      </c>
      <c r="I130" s="26">
        <f>B130-B124</f>
        <v>29.799999999999997</v>
      </c>
      <c r="J130" s="26">
        <f>B130-B125</f>
        <v>26.099999999999998</v>
      </c>
      <c r="K130" s="26">
        <f>B130-B126</f>
        <v>23.4</v>
      </c>
      <c r="L130" s="26">
        <f>B130-B127</f>
        <v>17</v>
      </c>
      <c r="M130" s="26">
        <f>B130-B128</f>
        <v>15.199999999999996</v>
      </c>
      <c r="N130" s="26">
        <f>B130-B129</f>
        <v>12.5</v>
      </c>
      <c r="O130" s="13" t="s">
        <v>1</v>
      </c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C130" s="18">
        <f t="shared" si="7"/>
        <v>187.94399999999999</v>
      </c>
      <c r="AD130" s="18">
        <f t="shared" si="7"/>
        <v>155.47199999999998</v>
      </c>
      <c r="AE130" s="18">
        <f t="shared" si="7"/>
        <v>148.58399999999997</v>
      </c>
      <c r="AF130" s="18">
        <f t="shared" si="7"/>
        <v>138.74399999999997</v>
      </c>
      <c r="AG130" s="18">
        <f t="shared" si="7"/>
        <v>125.62399999999998</v>
      </c>
      <c r="AH130" s="18">
        <f t="shared" si="7"/>
        <v>121.68799999999997</v>
      </c>
      <c r="AI130" s="18">
        <f t="shared" si="7"/>
        <v>106.6</v>
      </c>
      <c r="AJ130" s="18">
        <f t="shared" si="7"/>
        <v>97.743999999999986</v>
      </c>
      <c r="AK130" s="18">
        <f t="shared" si="7"/>
        <v>85.60799999999999</v>
      </c>
      <c r="AL130" s="18">
        <f t="shared" si="7"/>
        <v>76.751999999999995</v>
      </c>
      <c r="AM130" s="18">
        <f t="shared" si="7"/>
        <v>55.76</v>
      </c>
      <c r="AN130" s="18">
        <f t="shared" si="7"/>
        <v>49.85599999999998</v>
      </c>
      <c r="AO130" s="18">
        <f t="shared" si="7"/>
        <v>41</v>
      </c>
      <c r="AP130" s="32" t="s">
        <v>1</v>
      </c>
      <c r="AQ130" s="3"/>
    </row>
    <row r="131" spans="2:43">
      <c r="B131" s="28"/>
      <c r="C131" s="29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</row>
    <row r="132" spans="2:43">
      <c r="B132" s="42" t="s">
        <v>86</v>
      </c>
      <c r="C132" s="42"/>
      <c r="D132" s="42"/>
      <c r="E132" s="42"/>
      <c r="F132" s="42"/>
      <c r="G132" s="42"/>
      <c r="H132" s="42"/>
      <c r="AC132" s="42" t="s">
        <v>87</v>
      </c>
      <c r="AD132" s="42"/>
      <c r="AE132" s="42"/>
      <c r="AF132" s="42"/>
      <c r="AG132" s="42"/>
      <c r="AH132" s="42"/>
      <c r="AI132" s="42"/>
    </row>
    <row r="133" spans="2:43">
      <c r="B133" t="s">
        <v>0</v>
      </c>
    </row>
    <row r="134" spans="2:43">
      <c r="B134" s="9" t="s">
        <v>1</v>
      </c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4" t="s">
        <v>1</v>
      </c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</row>
    <row r="135" spans="2:43">
      <c r="B135" s="6">
        <v>9.9</v>
      </c>
      <c r="C135" s="9" t="s">
        <v>30</v>
      </c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7">
        <f>B135*$AQ$4</f>
        <v>32.472000000000001</v>
      </c>
      <c r="AD135" s="4" t="s">
        <v>30</v>
      </c>
      <c r="AE135" s="5"/>
      <c r="AF135" s="5"/>
      <c r="AG135" s="5"/>
      <c r="AH135" s="5"/>
      <c r="AI135" s="5"/>
      <c r="AJ135" s="5"/>
      <c r="AK135" s="5"/>
      <c r="AL135" s="5"/>
      <c r="AM135" s="5"/>
      <c r="AN135" s="5"/>
    </row>
    <row r="136" spans="2:43">
      <c r="B136" s="6">
        <v>11.7</v>
      </c>
      <c r="C136" s="8">
        <f>B136-B135</f>
        <v>1.7999999999999989</v>
      </c>
      <c r="D136" s="9" t="s">
        <v>33</v>
      </c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7">
        <f>B136*$AQ$4</f>
        <v>38.375999999999998</v>
      </c>
      <c r="AD136" s="7">
        <f>C136*$AQ$4</f>
        <v>5.9039999999999964</v>
      </c>
      <c r="AE136" s="4" t="s">
        <v>33</v>
      </c>
      <c r="AF136" s="5"/>
      <c r="AG136" s="5"/>
      <c r="AH136" s="5"/>
      <c r="AI136" s="5"/>
      <c r="AJ136" s="5"/>
      <c r="AK136" s="5"/>
      <c r="AL136" s="5"/>
      <c r="AM136" s="5"/>
      <c r="AN136" s="5"/>
    </row>
    <row r="137" spans="2:43">
      <c r="B137" s="6">
        <v>18.100000000000001</v>
      </c>
      <c r="C137" s="8">
        <f>B137-B135</f>
        <v>8.2000000000000011</v>
      </c>
      <c r="D137" s="10">
        <f>B137-B136</f>
        <v>6.4000000000000021</v>
      </c>
      <c r="E137" s="9" t="s">
        <v>40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7">
        <f t="shared" ref="AC137:AO147" si="8">B137*$AQ$4</f>
        <v>59.368000000000002</v>
      </c>
      <c r="AD137" s="7">
        <f t="shared" si="8"/>
        <v>26.896000000000001</v>
      </c>
      <c r="AE137" s="7">
        <f t="shared" si="8"/>
        <v>20.992000000000004</v>
      </c>
      <c r="AF137" s="4" t="s">
        <v>40</v>
      </c>
      <c r="AG137" s="5"/>
      <c r="AH137" s="5"/>
      <c r="AI137" s="5"/>
      <c r="AJ137" s="5"/>
      <c r="AK137" s="5"/>
      <c r="AL137" s="5"/>
      <c r="AM137" s="5"/>
      <c r="AN137" s="5"/>
    </row>
    <row r="138" spans="2:43">
      <c r="B138" s="6">
        <v>20.8</v>
      </c>
      <c r="C138" s="8">
        <f>B138-B135</f>
        <v>10.9</v>
      </c>
      <c r="D138" s="10">
        <f>B138-B136</f>
        <v>9.1000000000000014</v>
      </c>
      <c r="E138" s="10">
        <f>B138-B137</f>
        <v>2.6999999999999993</v>
      </c>
      <c r="F138" s="9" t="s">
        <v>39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7">
        <f t="shared" si="8"/>
        <v>68.224000000000004</v>
      </c>
      <c r="AD138" s="7">
        <f t="shared" si="8"/>
        <v>35.752000000000002</v>
      </c>
      <c r="AE138" s="7">
        <f t="shared" si="8"/>
        <v>29.848000000000003</v>
      </c>
      <c r="AF138" s="7">
        <f t="shared" si="8"/>
        <v>8.8559999999999963</v>
      </c>
      <c r="AG138" s="4" t="s">
        <v>39</v>
      </c>
      <c r="AH138" s="5"/>
      <c r="AI138" s="5"/>
      <c r="AJ138" s="5"/>
      <c r="AK138" s="5"/>
      <c r="AL138" s="5"/>
      <c r="AM138" s="5"/>
      <c r="AN138" s="5"/>
    </row>
    <row r="139" spans="2:43">
      <c r="B139" s="6">
        <v>24.5</v>
      </c>
      <c r="C139" s="8">
        <f>B139-B135</f>
        <v>14.6</v>
      </c>
      <c r="D139" s="10">
        <f>B139-B136</f>
        <v>12.8</v>
      </c>
      <c r="E139" s="10">
        <f>B139-B137</f>
        <v>6.3999999999999986</v>
      </c>
      <c r="F139" s="10">
        <f>B139-B138</f>
        <v>3.6999999999999993</v>
      </c>
      <c r="G139" s="9" t="s">
        <v>38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7">
        <f t="shared" si="8"/>
        <v>80.36</v>
      </c>
      <c r="AD139" s="7">
        <f t="shared" si="8"/>
        <v>47.887999999999998</v>
      </c>
      <c r="AE139" s="7">
        <f t="shared" si="8"/>
        <v>41.984000000000002</v>
      </c>
      <c r="AF139" s="7">
        <f t="shared" si="8"/>
        <v>20.991999999999994</v>
      </c>
      <c r="AG139" s="7">
        <f t="shared" si="8"/>
        <v>12.135999999999997</v>
      </c>
      <c r="AH139" s="4" t="s">
        <v>38</v>
      </c>
      <c r="AI139" s="5"/>
      <c r="AJ139" s="5"/>
      <c r="AK139" s="5"/>
      <c r="AL139" s="5"/>
      <c r="AM139" s="5"/>
      <c r="AN139" s="5"/>
    </row>
    <row r="140" spans="2:43">
      <c r="B140" s="6">
        <v>27.2</v>
      </c>
      <c r="C140" s="8">
        <f>B140-B135</f>
        <v>17.299999999999997</v>
      </c>
      <c r="D140" s="10">
        <f>B140-B136</f>
        <v>15.5</v>
      </c>
      <c r="E140" s="10">
        <f>B140-B137</f>
        <v>9.0999999999999979</v>
      </c>
      <c r="F140" s="10">
        <f>B140-B138</f>
        <v>6.3999999999999986</v>
      </c>
      <c r="G140" s="10">
        <f>B140-B139</f>
        <v>2.6999999999999993</v>
      </c>
      <c r="H140" s="9" t="s">
        <v>37</v>
      </c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7">
        <f t="shared" si="8"/>
        <v>89.215999999999994</v>
      </c>
      <c r="AD140" s="7">
        <f t="shared" si="8"/>
        <v>56.743999999999986</v>
      </c>
      <c r="AE140" s="7">
        <f t="shared" si="8"/>
        <v>50.839999999999996</v>
      </c>
      <c r="AF140" s="7">
        <f t="shared" si="8"/>
        <v>29.847999999999992</v>
      </c>
      <c r="AG140" s="7">
        <f t="shared" si="8"/>
        <v>20.991999999999994</v>
      </c>
      <c r="AH140" s="7">
        <f t="shared" si="8"/>
        <v>8.8559999999999963</v>
      </c>
      <c r="AI140" s="4" t="s">
        <v>37</v>
      </c>
      <c r="AJ140" s="5"/>
      <c r="AK140" s="5"/>
      <c r="AL140" s="5"/>
      <c r="AM140" s="5"/>
      <c r="AN140" s="5"/>
    </row>
    <row r="141" spans="2:43">
      <c r="B141" s="6">
        <v>31.8</v>
      </c>
      <c r="C141" s="8">
        <f>B141-B135</f>
        <v>21.9</v>
      </c>
      <c r="D141" s="10">
        <f>B141-B136</f>
        <v>20.100000000000001</v>
      </c>
      <c r="E141" s="10">
        <f>B141-B137</f>
        <v>13.7</v>
      </c>
      <c r="F141" s="10">
        <f>B141-B138</f>
        <v>11</v>
      </c>
      <c r="G141" s="10">
        <f>B141-B139</f>
        <v>7.3000000000000007</v>
      </c>
      <c r="H141" s="10">
        <f>B141-B140</f>
        <v>4.6000000000000014</v>
      </c>
      <c r="I141" s="9" t="s">
        <v>36</v>
      </c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7">
        <f t="shared" si="8"/>
        <v>104.304</v>
      </c>
      <c r="AD141" s="7">
        <f t="shared" si="8"/>
        <v>71.831999999999994</v>
      </c>
      <c r="AE141" s="7">
        <f t="shared" si="8"/>
        <v>65.927999999999997</v>
      </c>
      <c r="AF141" s="7">
        <f t="shared" si="8"/>
        <v>44.935999999999993</v>
      </c>
      <c r="AG141" s="7">
        <f t="shared" si="8"/>
        <v>36.08</v>
      </c>
      <c r="AH141" s="7">
        <f t="shared" si="8"/>
        <v>23.944000000000003</v>
      </c>
      <c r="AI141" s="7">
        <f t="shared" si="8"/>
        <v>15.088000000000005</v>
      </c>
      <c r="AJ141" s="4" t="s">
        <v>36</v>
      </c>
      <c r="AK141" s="5"/>
      <c r="AL141" s="5"/>
      <c r="AM141" s="5"/>
      <c r="AN141" s="5"/>
    </row>
    <row r="142" spans="2:43">
      <c r="B142" s="6">
        <v>33</v>
      </c>
      <c r="C142" s="8">
        <f>B142-B135</f>
        <v>23.1</v>
      </c>
      <c r="D142" s="10">
        <f>B142-B136</f>
        <v>21.3</v>
      </c>
      <c r="E142" s="10">
        <f>B142-B137</f>
        <v>14.899999999999999</v>
      </c>
      <c r="F142" s="10">
        <f>B142-B138</f>
        <v>12.2</v>
      </c>
      <c r="G142" s="10">
        <f>B142-B139</f>
        <v>8.5</v>
      </c>
      <c r="H142" s="10">
        <f>B142-B140</f>
        <v>5.8000000000000007</v>
      </c>
      <c r="I142" s="10">
        <f>B142-B141</f>
        <v>1.1999999999999993</v>
      </c>
      <c r="J142" s="9" t="s">
        <v>35</v>
      </c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7">
        <f t="shared" si="8"/>
        <v>108.24</v>
      </c>
      <c r="AD142" s="7">
        <f t="shared" si="8"/>
        <v>75.768000000000001</v>
      </c>
      <c r="AE142" s="7">
        <f t="shared" si="8"/>
        <v>69.864000000000004</v>
      </c>
      <c r="AF142" s="7">
        <f t="shared" si="8"/>
        <v>48.871999999999993</v>
      </c>
      <c r="AG142" s="7">
        <f t="shared" si="8"/>
        <v>40.015999999999998</v>
      </c>
      <c r="AH142" s="7">
        <f t="shared" si="8"/>
        <v>27.88</v>
      </c>
      <c r="AI142" s="7">
        <f t="shared" si="8"/>
        <v>19.024000000000001</v>
      </c>
      <c r="AJ142" s="7">
        <f t="shared" si="8"/>
        <v>3.9359999999999973</v>
      </c>
      <c r="AK142" s="4" t="s">
        <v>35</v>
      </c>
      <c r="AL142" s="5"/>
      <c r="AM142" s="5"/>
      <c r="AN142" s="5"/>
    </row>
    <row r="143" spans="2:43">
      <c r="B143" s="6">
        <v>37</v>
      </c>
      <c r="C143" s="8">
        <f>B143-B135</f>
        <v>27.1</v>
      </c>
      <c r="D143" s="10">
        <f>B143-B136</f>
        <v>25.3</v>
      </c>
      <c r="E143" s="10">
        <f>B143-B137</f>
        <v>18.899999999999999</v>
      </c>
      <c r="F143" s="10">
        <f>B143-B138</f>
        <v>16.2</v>
      </c>
      <c r="G143" s="10">
        <f>B143-B139</f>
        <v>12.5</v>
      </c>
      <c r="H143" s="10">
        <f>B143-B140</f>
        <v>9.8000000000000007</v>
      </c>
      <c r="I143" s="10">
        <f>B143-B141</f>
        <v>5.1999999999999993</v>
      </c>
      <c r="J143" s="10">
        <f>B143-B142</f>
        <v>4</v>
      </c>
      <c r="K143" s="9" t="s">
        <v>88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7">
        <f t="shared" si="8"/>
        <v>121.36</v>
      </c>
      <c r="AD143" s="7">
        <f t="shared" si="8"/>
        <v>88.888000000000005</v>
      </c>
      <c r="AE143" s="7">
        <f t="shared" si="8"/>
        <v>82.983999999999995</v>
      </c>
      <c r="AF143" s="7">
        <f t="shared" si="8"/>
        <v>61.99199999999999</v>
      </c>
      <c r="AG143" s="7">
        <f t="shared" si="8"/>
        <v>53.135999999999996</v>
      </c>
      <c r="AH143" s="7">
        <f t="shared" si="8"/>
        <v>41</v>
      </c>
      <c r="AI143" s="7">
        <f t="shared" si="8"/>
        <v>32.143999999999998</v>
      </c>
      <c r="AJ143" s="7">
        <f t="shared" si="8"/>
        <v>17.055999999999997</v>
      </c>
      <c r="AK143" s="7">
        <f t="shared" si="8"/>
        <v>13.12</v>
      </c>
      <c r="AL143" s="4" t="s">
        <v>34</v>
      </c>
      <c r="AM143" s="5"/>
      <c r="AN143" s="5"/>
    </row>
    <row r="144" spans="2:43">
      <c r="B144" s="6">
        <v>40</v>
      </c>
      <c r="C144" s="8">
        <f>B144-B135</f>
        <v>30.1</v>
      </c>
      <c r="D144" s="10">
        <f>B144-B136</f>
        <v>28.3</v>
      </c>
      <c r="E144" s="10">
        <f>B144-B137</f>
        <v>21.9</v>
      </c>
      <c r="F144" s="10">
        <f>B144-B138</f>
        <v>19.2</v>
      </c>
      <c r="G144" s="10">
        <f>B144-B139</f>
        <v>15.5</v>
      </c>
      <c r="H144" s="10">
        <f>B144-B140</f>
        <v>12.8</v>
      </c>
      <c r="I144" s="10">
        <f>B144-B141</f>
        <v>8.1999999999999993</v>
      </c>
      <c r="J144" s="10">
        <f>B144-B142</f>
        <v>7</v>
      </c>
      <c r="K144" s="10">
        <f>B144-B143</f>
        <v>3</v>
      </c>
      <c r="L144" s="9" t="s">
        <v>33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7">
        <f t="shared" si="8"/>
        <v>131.19999999999999</v>
      </c>
      <c r="AD144" s="7">
        <f t="shared" si="8"/>
        <v>98.727999999999994</v>
      </c>
      <c r="AE144" s="7">
        <f t="shared" si="8"/>
        <v>92.823999999999998</v>
      </c>
      <c r="AF144" s="7">
        <f t="shared" si="8"/>
        <v>71.831999999999994</v>
      </c>
      <c r="AG144" s="7">
        <f t="shared" si="8"/>
        <v>62.975999999999992</v>
      </c>
      <c r="AH144" s="7">
        <f t="shared" si="8"/>
        <v>50.839999999999996</v>
      </c>
      <c r="AI144" s="7">
        <f t="shared" si="8"/>
        <v>41.984000000000002</v>
      </c>
      <c r="AJ144" s="7">
        <f t="shared" si="8"/>
        <v>26.895999999999997</v>
      </c>
      <c r="AK144" s="7">
        <f t="shared" si="8"/>
        <v>22.959999999999997</v>
      </c>
      <c r="AL144" s="7">
        <f t="shared" si="8"/>
        <v>9.84</v>
      </c>
      <c r="AM144" s="4" t="s">
        <v>33</v>
      </c>
      <c r="AN144" s="5"/>
    </row>
    <row r="145" spans="1:42">
      <c r="A145" s="24"/>
      <c r="B145" s="6">
        <v>42.1</v>
      </c>
      <c r="C145" s="8">
        <f>B145-B135</f>
        <v>32.200000000000003</v>
      </c>
      <c r="D145" s="10">
        <f>B145-B136</f>
        <v>30.400000000000002</v>
      </c>
      <c r="E145" s="10">
        <f>B145-B137</f>
        <v>24</v>
      </c>
      <c r="F145" s="10">
        <f>B145-B138</f>
        <v>21.3</v>
      </c>
      <c r="G145" s="10">
        <f>B145-B139</f>
        <v>17.600000000000001</v>
      </c>
      <c r="H145" s="10">
        <f>B145-B140</f>
        <v>14.900000000000002</v>
      </c>
      <c r="I145" s="10">
        <f>B145-B141</f>
        <v>10.3</v>
      </c>
      <c r="J145" s="10">
        <f>B145-B142</f>
        <v>9.1000000000000014</v>
      </c>
      <c r="K145" s="10">
        <f>B145-B143</f>
        <v>5.1000000000000014</v>
      </c>
      <c r="L145" s="10">
        <f>B145-B144</f>
        <v>2.1000000000000014</v>
      </c>
      <c r="M145" s="9" t="s">
        <v>30</v>
      </c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3"/>
      <c r="AC145" s="7">
        <f t="shared" si="8"/>
        <v>138.08799999999999</v>
      </c>
      <c r="AD145" s="7">
        <f t="shared" si="8"/>
        <v>105.616</v>
      </c>
      <c r="AE145" s="7">
        <f t="shared" si="8"/>
        <v>99.712000000000003</v>
      </c>
      <c r="AF145" s="7">
        <f t="shared" si="8"/>
        <v>78.72</v>
      </c>
      <c r="AG145" s="7">
        <f t="shared" si="8"/>
        <v>69.864000000000004</v>
      </c>
      <c r="AH145" s="7">
        <f t="shared" si="8"/>
        <v>57.728000000000002</v>
      </c>
      <c r="AI145" s="7">
        <f t="shared" si="8"/>
        <v>48.872000000000007</v>
      </c>
      <c r="AJ145" s="7">
        <f t="shared" si="8"/>
        <v>33.783999999999999</v>
      </c>
      <c r="AK145" s="7">
        <f t="shared" si="8"/>
        <v>29.848000000000003</v>
      </c>
      <c r="AL145" s="7">
        <f t="shared" si="8"/>
        <v>16.728000000000005</v>
      </c>
      <c r="AM145" s="7">
        <f t="shared" si="8"/>
        <v>6.8880000000000043</v>
      </c>
      <c r="AN145" s="4" t="s">
        <v>30</v>
      </c>
    </row>
    <row r="146" spans="1:42">
      <c r="B146" s="19">
        <v>44.8</v>
      </c>
      <c r="C146" s="20">
        <f>B146-B135</f>
        <v>34.9</v>
      </c>
      <c r="D146" s="21">
        <f>B146-B136</f>
        <v>33.099999999999994</v>
      </c>
      <c r="E146" s="21">
        <f>B146-B137</f>
        <v>26.699999999999996</v>
      </c>
      <c r="F146" s="21">
        <f>B146-B138</f>
        <v>23.999999999999996</v>
      </c>
      <c r="G146" s="21">
        <f>B146-B139</f>
        <v>20.299999999999997</v>
      </c>
      <c r="H146" s="21">
        <f>B146-B140</f>
        <v>17.599999999999998</v>
      </c>
      <c r="I146" s="21">
        <f>B146-B141</f>
        <v>12.999999999999996</v>
      </c>
      <c r="J146" s="21">
        <f>B146-B142</f>
        <v>11.799999999999997</v>
      </c>
      <c r="K146" s="21">
        <f>B146-B143</f>
        <v>7.7999999999999972</v>
      </c>
      <c r="L146" s="21">
        <f>B146-B144</f>
        <v>4.7999999999999972</v>
      </c>
      <c r="M146" s="22">
        <f>B146-B145</f>
        <v>2.6999999999999957</v>
      </c>
      <c r="N146" s="23" t="s">
        <v>31</v>
      </c>
      <c r="AC146" s="18">
        <f t="shared" si="8"/>
        <v>146.94399999999999</v>
      </c>
      <c r="AD146" s="18">
        <f t="shared" si="8"/>
        <v>114.47199999999999</v>
      </c>
      <c r="AE146" s="18">
        <f t="shared" si="8"/>
        <v>108.56799999999997</v>
      </c>
      <c r="AF146" s="18">
        <f t="shared" si="8"/>
        <v>87.575999999999979</v>
      </c>
      <c r="AG146" s="18">
        <f t="shared" si="8"/>
        <v>78.719999999999985</v>
      </c>
      <c r="AH146" s="18">
        <f t="shared" si="8"/>
        <v>66.583999999999989</v>
      </c>
      <c r="AI146" s="18">
        <f t="shared" si="8"/>
        <v>57.727999999999987</v>
      </c>
      <c r="AJ146" s="18">
        <f t="shared" si="8"/>
        <v>42.639999999999986</v>
      </c>
      <c r="AK146" s="18">
        <f t="shared" si="8"/>
        <v>38.703999999999986</v>
      </c>
      <c r="AL146" s="18">
        <f t="shared" si="8"/>
        <v>25.583999999999989</v>
      </c>
      <c r="AM146" s="18">
        <f t="shared" si="8"/>
        <v>15.743999999999989</v>
      </c>
      <c r="AN146" s="18">
        <f t="shared" si="8"/>
        <v>8.8559999999999857</v>
      </c>
      <c r="AO146" t="s">
        <v>31</v>
      </c>
    </row>
    <row r="147" spans="1:42">
      <c r="B147" s="14">
        <v>57.3</v>
      </c>
      <c r="C147" s="25">
        <f>B147-B135</f>
        <v>47.4</v>
      </c>
      <c r="D147" s="26">
        <f>B147-B136</f>
        <v>45.599999999999994</v>
      </c>
      <c r="E147" s="26">
        <f>B147-B137</f>
        <v>39.199999999999996</v>
      </c>
      <c r="F147" s="26">
        <f>B147-B138</f>
        <v>36.5</v>
      </c>
      <c r="G147" s="26">
        <f>B147-B139</f>
        <v>32.799999999999997</v>
      </c>
      <c r="H147" s="26">
        <f>B147-B140</f>
        <v>30.099999999999998</v>
      </c>
      <c r="I147" s="26">
        <f>B147-B141</f>
        <v>25.499999999999996</v>
      </c>
      <c r="J147" s="26">
        <f>B147-B142</f>
        <v>24.299999999999997</v>
      </c>
      <c r="K147" s="26">
        <f>B147-B143</f>
        <v>20.299999999999997</v>
      </c>
      <c r="L147" s="26">
        <f>B147-B144</f>
        <v>17.299999999999997</v>
      </c>
      <c r="M147" s="26">
        <f>B147-B145</f>
        <v>15.199999999999996</v>
      </c>
      <c r="N147" s="26">
        <f>B147-B146</f>
        <v>12.5</v>
      </c>
      <c r="O147" s="13" t="s">
        <v>1</v>
      </c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C147" s="18">
        <f t="shared" si="8"/>
        <v>187.94399999999999</v>
      </c>
      <c r="AD147" s="18">
        <f t="shared" si="8"/>
        <v>155.47199999999998</v>
      </c>
      <c r="AE147" s="18">
        <f t="shared" si="8"/>
        <v>149.56799999999998</v>
      </c>
      <c r="AF147" s="18">
        <f t="shared" si="8"/>
        <v>128.57599999999996</v>
      </c>
      <c r="AG147" s="18">
        <f t="shared" si="8"/>
        <v>119.72</v>
      </c>
      <c r="AH147" s="18">
        <f t="shared" si="8"/>
        <v>107.58399999999999</v>
      </c>
      <c r="AI147" s="18">
        <f t="shared" si="8"/>
        <v>98.72799999999998</v>
      </c>
      <c r="AJ147" s="18">
        <f t="shared" si="8"/>
        <v>83.639999999999986</v>
      </c>
      <c r="AK147" s="18">
        <f t="shared" si="8"/>
        <v>79.703999999999979</v>
      </c>
      <c r="AL147" s="18">
        <f t="shared" si="8"/>
        <v>66.583999999999989</v>
      </c>
      <c r="AM147" s="18">
        <f t="shared" si="8"/>
        <v>56.743999999999986</v>
      </c>
      <c r="AN147" s="18">
        <f t="shared" si="8"/>
        <v>49.85599999999998</v>
      </c>
      <c r="AO147" s="18">
        <f t="shared" si="8"/>
        <v>41</v>
      </c>
      <c r="AP147" s="32" t="s">
        <v>1</v>
      </c>
    </row>
    <row r="148" spans="1:42">
      <c r="B148" s="28"/>
      <c r="C148" s="29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</row>
    <row r="150" spans="1:42">
      <c r="B150" s="42" t="s">
        <v>82</v>
      </c>
      <c r="C150" s="42"/>
      <c r="D150" s="42"/>
      <c r="E150" s="42"/>
      <c r="F150" s="42"/>
      <c r="G150" s="42"/>
      <c r="H150" s="42"/>
      <c r="AC150" s="42" t="s">
        <v>82</v>
      </c>
      <c r="AD150" s="42"/>
      <c r="AE150" s="42"/>
      <c r="AF150" s="42"/>
      <c r="AG150" s="42"/>
      <c r="AH150" s="42"/>
      <c r="AI150" s="42"/>
    </row>
    <row r="151" spans="1:42">
      <c r="B151" t="s">
        <v>0</v>
      </c>
    </row>
    <row r="152" spans="1:42">
      <c r="B152" s="9" t="s">
        <v>1</v>
      </c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4" t="s">
        <v>1</v>
      </c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</row>
    <row r="153" spans="1:42">
      <c r="B153" s="6">
        <v>9.9</v>
      </c>
      <c r="C153" s="9" t="s">
        <v>30</v>
      </c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7">
        <f t="shared" ref="AC153:AH158" si="9">B153*$AQ$4</f>
        <v>32.472000000000001</v>
      </c>
      <c r="AD153" s="4" t="s">
        <v>30</v>
      </c>
      <c r="AE153" s="5"/>
      <c r="AF153" s="5"/>
      <c r="AG153" s="5"/>
      <c r="AH153" s="5"/>
      <c r="AI153" s="5"/>
      <c r="AJ153" s="5"/>
      <c r="AK153" s="5"/>
      <c r="AL153" s="5"/>
      <c r="AM153" s="5"/>
      <c r="AN153" s="5"/>
    </row>
    <row r="154" spans="1:42">
      <c r="B154" s="6">
        <v>11.7</v>
      </c>
      <c r="C154" s="8">
        <f>B154-B153</f>
        <v>1.7999999999999989</v>
      </c>
      <c r="D154" s="9" t="s">
        <v>33</v>
      </c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7">
        <f t="shared" si="9"/>
        <v>38.375999999999998</v>
      </c>
      <c r="AD154" s="7">
        <f t="shared" si="9"/>
        <v>5.9039999999999964</v>
      </c>
      <c r="AE154" s="4" t="s">
        <v>33</v>
      </c>
      <c r="AF154" s="5"/>
      <c r="AG154" s="5"/>
      <c r="AH154" s="5"/>
      <c r="AI154" s="5"/>
      <c r="AJ154" s="5"/>
      <c r="AK154" s="5"/>
      <c r="AL154" s="5"/>
      <c r="AM154" s="5"/>
      <c r="AN154" s="5"/>
    </row>
    <row r="155" spans="1:42">
      <c r="B155" s="6">
        <v>18.100000000000001</v>
      </c>
      <c r="C155" s="8">
        <f>B155-B153</f>
        <v>8.2000000000000011</v>
      </c>
      <c r="D155" s="10">
        <f>B155-B154</f>
        <v>6.4000000000000021</v>
      </c>
      <c r="E155" s="9" t="s">
        <v>40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7">
        <f t="shared" si="9"/>
        <v>59.368000000000002</v>
      </c>
      <c r="AD155" s="7">
        <f t="shared" si="9"/>
        <v>26.896000000000001</v>
      </c>
      <c r="AE155" s="7">
        <f t="shared" si="9"/>
        <v>20.992000000000004</v>
      </c>
      <c r="AF155" s="4" t="s">
        <v>40</v>
      </c>
      <c r="AG155" s="5"/>
      <c r="AH155" s="5"/>
      <c r="AI155" s="5"/>
      <c r="AJ155" s="5"/>
      <c r="AK155" s="5"/>
      <c r="AL155" s="5"/>
      <c r="AM155" s="5"/>
      <c r="AN155" s="5"/>
    </row>
    <row r="156" spans="1:42">
      <c r="B156" s="6">
        <v>20.9</v>
      </c>
      <c r="C156" s="8">
        <f>B156-B153</f>
        <v>10.999999999999998</v>
      </c>
      <c r="D156" s="10">
        <f>B156-B154</f>
        <v>9.1999999999999993</v>
      </c>
      <c r="E156" s="10">
        <f>B156-B155</f>
        <v>2.7999999999999972</v>
      </c>
      <c r="F156" s="9" t="s">
        <v>39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7">
        <f t="shared" si="9"/>
        <v>68.551999999999992</v>
      </c>
      <c r="AD156" s="7">
        <f t="shared" si="9"/>
        <v>36.079999999999991</v>
      </c>
      <c r="AE156" s="7">
        <f t="shared" si="9"/>
        <v>30.175999999999995</v>
      </c>
      <c r="AF156" s="7">
        <f t="shared" si="9"/>
        <v>9.1839999999999904</v>
      </c>
      <c r="AG156" s="4" t="s">
        <v>39</v>
      </c>
      <c r="AH156" s="5"/>
      <c r="AI156" s="5"/>
      <c r="AJ156" s="5"/>
      <c r="AK156" s="5"/>
      <c r="AL156" s="5"/>
      <c r="AM156" s="5"/>
      <c r="AN156" s="5"/>
    </row>
    <row r="157" spans="1:42">
      <c r="B157" s="6">
        <v>29.9</v>
      </c>
      <c r="C157" s="8">
        <f>B157-B153</f>
        <v>20</v>
      </c>
      <c r="D157" s="10">
        <f>B157-B154</f>
        <v>18.2</v>
      </c>
      <c r="E157" s="10">
        <f>B157-B155</f>
        <v>11.799999999999997</v>
      </c>
      <c r="F157" s="10">
        <f>B157-B156</f>
        <v>9</v>
      </c>
      <c r="G157" s="9" t="s">
        <v>41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7">
        <f t="shared" si="9"/>
        <v>98.071999999999989</v>
      </c>
      <c r="AD157" s="7">
        <f t="shared" si="9"/>
        <v>65.599999999999994</v>
      </c>
      <c r="AE157" s="7">
        <f t="shared" si="9"/>
        <v>59.695999999999991</v>
      </c>
      <c r="AF157" s="7">
        <f t="shared" si="9"/>
        <v>38.703999999999986</v>
      </c>
      <c r="AG157" s="7">
        <f t="shared" si="9"/>
        <v>29.52</v>
      </c>
      <c r="AH157" s="4" t="s">
        <v>41</v>
      </c>
      <c r="AI157" s="5"/>
      <c r="AJ157" s="5"/>
      <c r="AK157" s="5"/>
      <c r="AL157" s="5"/>
      <c r="AM157" s="5"/>
      <c r="AN157" s="5"/>
    </row>
    <row r="158" spans="1:42">
      <c r="A158" s="15"/>
      <c r="B158" s="6">
        <v>36</v>
      </c>
      <c r="C158" s="8">
        <f>B158-B153</f>
        <v>26.1</v>
      </c>
      <c r="D158" s="10">
        <f>B158-B154</f>
        <v>24.3</v>
      </c>
      <c r="E158" s="10">
        <f>B158-B155</f>
        <v>17.899999999999999</v>
      </c>
      <c r="F158" s="10">
        <f>B158-B156</f>
        <v>15.100000000000001</v>
      </c>
      <c r="G158" s="10">
        <f>B158-B157</f>
        <v>6.1000000000000014</v>
      </c>
      <c r="H158" s="9" t="s">
        <v>42</v>
      </c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7">
        <f t="shared" si="9"/>
        <v>118.08</v>
      </c>
      <c r="AD158" s="7">
        <f t="shared" si="9"/>
        <v>85.608000000000004</v>
      </c>
      <c r="AE158" s="7">
        <f t="shared" si="9"/>
        <v>79.703999999999994</v>
      </c>
      <c r="AF158" s="7">
        <f t="shared" si="9"/>
        <v>58.711999999999989</v>
      </c>
      <c r="AG158" s="7">
        <f t="shared" si="9"/>
        <v>49.527999999999999</v>
      </c>
      <c r="AH158" s="7">
        <f t="shared" si="9"/>
        <v>20.008000000000003</v>
      </c>
      <c r="AI158" s="4" t="s">
        <v>42</v>
      </c>
      <c r="AJ158" s="5"/>
      <c r="AK158" s="5"/>
      <c r="AL158" s="5"/>
      <c r="AM158" s="5"/>
      <c r="AN158" s="5"/>
    </row>
    <row r="161" spans="2:40">
      <c r="B161" s="42" t="s">
        <v>83</v>
      </c>
      <c r="C161" s="42"/>
      <c r="D161" s="42"/>
      <c r="E161" s="42"/>
      <c r="F161" s="42"/>
      <c r="G161" s="42"/>
      <c r="H161" s="42"/>
      <c r="AC161" s="42" t="s">
        <v>83</v>
      </c>
      <c r="AD161" s="42"/>
      <c r="AE161" s="42"/>
      <c r="AF161" s="42"/>
      <c r="AG161" s="42"/>
      <c r="AH161" s="42"/>
      <c r="AI161" s="42"/>
    </row>
    <row r="162" spans="2:40">
      <c r="B162" t="s">
        <v>0</v>
      </c>
    </row>
    <row r="163" spans="2:40">
      <c r="B163" s="9" t="s">
        <v>1</v>
      </c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4" t="s">
        <v>1</v>
      </c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</row>
    <row r="164" spans="2:40">
      <c r="B164" s="6">
        <v>9.9</v>
      </c>
      <c r="C164" s="9" t="s">
        <v>30</v>
      </c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7">
        <f t="shared" ref="AC164:AH170" si="10">B164*$AQ$4</f>
        <v>32.472000000000001</v>
      </c>
      <c r="AD164" s="4" t="s">
        <v>30</v>
      </c>
      <c r="AE164" s="5"/>
      <c r="AF164" s="5"/>
      <c r="AG164" s="5"/>
      <c r="AH164" s="5"/>
      <c r="AI164" s="5"/>
      <c r="AJ164" s="5"/>
      <c r="AK164" s="5"/>
      <c r="AL164" s="5"/>
      <c r="AM164" s="5"/>
      <c r="AN164" s="5"/>
    </row>
    <row r="165" spans="2:40">
      <c r="B165" s="6">
        <v>11.7</v>
      </c>
      <c r="C165" s="8">
        <f>B165-B164</f>
        <v>1.7999999999999989</v>
      </c>
      <c r="D165" s="9" t="s">
        <v>33</v>
      </c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7">
        <f t="shared" si="10"/>
        <v>38.375999999999998</v>
      </c>
      <c r="AD165" s="7">
        <f t="shared" si="10"/>
        <v>5.9039999999999964</v>
      </c>
      <c r="AE165" s="4" t="s">
        <v>33</v>
      </c>
      <c r="AF165" s="5"/>
      <c r="AG165" s="5"/>
      <c r="AH165" s="5"/>
      <c r="AI165" s="5"/>
      <c r="AJ165" s="5"/>
      <c r="AK165" s="5"/>
      <c r="AL165" s="5"/>
      <c r="AM165" s="5"/>
      <c r="AN165" s="5"/>
    </row>
    <row r="166" spans="2:40">
      <c r="B166" s="6">
        <v>18.100000000000001</v>
      </c>
      <c r="C166" s="8">
        <f>B166-B164</f>
        <v>8.2000000000000011</v>
      </c>
      <c r="D166" s="10">
        <f>B166-B165</f>
        <v>6.4000000000000021</v>
      </c>
      <c r="E166" s="9" t="s">
        <v>40</v>
      </c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7">
        <f t="shared" si="10"/>
        <v>59.368000000000002</v>
      </c>
      <c r="AD166" s="7">
        <f t="shared" si="10"/>
        <v>26.896000000000001</v>
      </c>
      <c r="AE166" s="7">
        <f t="shared" si="10"/>
        <v>20.992000000000004</v>
      </c>
      <c r="AF166" s="4" t="s">
        <v>40</v>
      </c>
      <c r="AG166" s="5"/>
      <c r="AH166" s="5"/>
      <c r="AI166" s="5"/>
      <c r="AJ166" s="5"/>
      <c r="AK166" s="5"/>
      <c r="AL166" s="5"/>
      <c r="AM166" s="5"/>
      <c r="AN166" s="5"/>
    </row>
    <row r="167" spans="2:40">
      <c r="B167" s="6">
        <v>20.9</v>
      </c>
      <c r="C167" s="8">
        <f>B167-B164</f>
        <v>10.999999999999998</v>
      </c>
      <c r="D167" s="10">
        <f>B167-B165</f>
        <v>9.1999999999999993</v>
      </c>
      <c r="E167" s="10">
        <f>B167-B166</f>
        <v>2.7999999999999972</v>
      </c>
      <c r="F167" s="9" t="s">
        <v>39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7">
        <f t="shared" si="10"/>
        <v>68.551999999999992</v>
      </c>
      <c r="AD167" s="7">
        <f t="shared" si="10"/>
        <v>36.079999999999991</v>
      </c>
      <c r="AE167" s="7">
        <f t="shared" si="10"/>
        <v>30.175999999999995</v>
      </c>
      <c r="AF167" s="7">
        <f t="shared" si="10"/>
        <v>9.1839999999999904</v>
      </c>
      <c r="AG167" s="4" t="s">
        <v>39</v>
      </c>
      <c r="AH167" s="5"/>
      <c r="AI167" s="5"/>
      <c r="AJ167" s="5"/>
      <c r="AK167" s="5"/>
      <c r="AL167" s="5"/>
      <c r="AM167" s="5"/>
      <c r="AN167" s="5"/>
    </row>
    <row r="168" spans="2:40">
      <c r="B168" s="6">
        <v>29.9</v>
      </c>
      <c r="C168" s="8">
        <f>B168-B164</f>
        <v>20</v>
      </c>
      <c r="D168" s="10">
        <f>B168-B165</f>
        <v>18.2</v>
      </c>
      <c r="E168" s="10">
        <f>B168-B166</f>
        <v>11.799999999999997</v>
      </c>
      <c r="F168" s="10">
        <f>B168-B167</f>
        <v>9</v>
      </c>
      <c r="G168" s="9" t="s">
        <v>41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7">
        <f t="shared" si="10"/>
        <v>98.071999999999989</v>
      </c>
      <c r="AD168" s="7">
        <f t="shared" si="10"/>
        <v>65.599999999999994</v>
      </c>
      <c r="AE168" s="7">
        <f t="shared" si="10"/>
        <v>59.695999999999991</v>
      </c>
      <c r="AF168" s="7">
        <f t="shared" si="10"/>
        <v>38.703999999999986</v>
      </c>
      <c r="AG168" s="7">
        <f t="shared" si="10"/>
        <v>29.52</v>
      </c>
      <c r="AH168" s="4" t="s">
        <v>41</v>
      </c>
      <c r="AI168" s="5"/>
      <c r="AJ168" s="5"/>
      <c r="AK168" s="5"/>
      <c r="AL168" s="5"/>
      <c r="AM168" s="5"/>
      <c r="AN168" s="5"/>
    </row>
    <row r="169" spans="2:40">
      <c r="B169" s="6">
        <v>36</v>
      </c>
      <c r="C169" s="8">
        <f>B169-B164</f>
        <v>26.1</v>
      </c>
      <c r="D169" s="10">
        <f>B169-B165</f>
        <v>24.3</v>
      </c>
      <c r="E169" s="10">
        <f>B169-B166</f>
        <v>17.899999999999999</v>
      </c>
      <c r="F169" s="10">
        <f>B169-B167</f>
        <v>15.100000000000001</v>
      </c>
      <c r="G169" s="10">
        <f>B169-B168</f>
        <v>6.1000000000000014</v>
      </c>
      <c r="H169" s="9" t="s">
        <v>42</v>
      </c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7">
        <f t="shared" si="10"/>
        <v>118.08</v>
      </c>
      <c r="AD169" s="7">
        <f t="shared" si="10"/>
        <v>85.608000000000004</v>
      </c>
      <c r="AE169" s="7">
        <f t="shared" si="10"/>
        <v>79.703999999999994</v>
      </c>
      <c r="AF169" s="7">
        <f t="shared" si="10"/>
        <v>58.711999999999989</v>
      </c>
      <c r="AG169" s="7">
        <f t="shared" si="10"/>
        <v>49.527999999999999</v>
      </c>
      <c r="AH169" s="7">
        <f t="shared" si="10"/>
        <v>20.008000000000003</v>
      </c>
      <c r="AI169" s="4" t="s">
        <v>42</v>
      </c>
      <c r="AJ169" s="5"/>
      <c r="AK169" s="5"/>
      <c r="AL169" s="5"/>
      <c r="AM169" s="5"/>
      <c r="AN169" s="5"/>
    </row>
    <row r="170" spans="2:40">
      <c r="B170" s="6">
        <v>47.5</v>
      </c>
      <c r="C170" s="8">
        <f>B170-B164</f>
        <v>37.6</v>
      </c>
      <c r="D170" s="10">
        <f>B170-B165</f>
        <v>35.799999999999997</v>
      </c>
      <c r="E170" s="10">
        <f>B170-B166</f>
        <v>29.4</v>
      </c>
      <c r="F170" s="10">
        <f>B170-B167</f>
        <v>26.6</v>
      </c>
      <c r="G170" s="10">
        <f>B170-B168</f>
        <v>17.600000000000001</v>
      </c>
      <c r="H170" s="10">
        <f>B170-B169</f>
        <v>11.5</v>
      </c>
      <c r="I170" s="9" t="s">
        <v>43</v>
      </c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7">
        <f t="shared" si="10"/>
        <v>155.79999999999998</v>
      </c>
      <c r="AD170" s="7">
        <f t="shared" si="10"/>
        <v>123.328</v>
      </c>
      <c r="AE170" s="7">
        <f t="shared" si="10"/>
        <v>117.42399999999998</v>
      </c>
      <c r="AF170" s="7">
        <f t="shared" si="10"/>
        <v>96.431999999999988</v>
      </c>
      <c r="AG170" s="7">
        <f t="shared" si="10"/>
        <v>87.248000000000005</v>
      </c>
      <c r="AH170" s="7">
        <f t="shared" si="10"/>
        <v>57.728000000000002</v>
      </c>
      <c r="AI170" s="7">
        <f>H170*$AQ$4</f>
        <v>37.72</v>
      </c>
      <c r="AJ170" s="4" t="s">
        <v>43</v>
      </c>
      <c r="AK170" s="5"/>
      <c r="AL170" s="5"/>
      <c r="AM170" s="5"/>
      <c r="AN170" s="5"/>
    </row>
    <row r="173" spans="2:40">
      <c r="B173" s="42" t="s">
        <v>81</v>
      </c>
      <c r="C173" s="42"/>
      <c r="D173" s="42"/>
      <c r="E173" s="42"/>
      <c r="F173" s="42"/>
      <c r="G173" s="42"/>
      <c r="H173" s="42"/>
      <c r="AC173" s="42" t="s">
        <v>81</v>
      </c>
      <c r="AD173" s="42"/>
      <c r="AE173" s="42"/>
      <c r="AF173" s="42"/>
      <c r="AG173" s="42"/>
      <c r="AH173" s="42"/>
      <c r="AI173" s="42"/>
    </row>
    <row r="174" spans="2:40">
      <c r="B174" t="s">
        <v>0</v>
      </c>
    </row>
    <row r="175" spans="2:40">
      <c r="B175" s="9" t="s">
        <v>1</v>
      </c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4" t="s">
        <v>1</v>
      </c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</row>
    <row r="176" spans="2:40">
      <c r="B176" s="6">
        <v>9.9</v>
      </c>
      <c r="C176" s="9" t="s">
        <v>30</v>
      </c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7">
        <f t="shared" ref="AC176:AJ183" si="11">B176*$AQ$4</f>
        <v>32.472000000000001</v>
      </c>
      <c r="AD176" s="4" t="s">
        <v>96</v>
      </c>
      <c r="AE176" s="5"/>
      <c r="AF176" s="5"/>
      <c r="AG176" s="5"/>
      <c r="AH176" s="5"/>
      <c r="AI176" s="5"/>
      <c r="AJ176" s="5"/>
      <c r="AK176" s="5"/>
      <c r="AL176" s="5"/>
      <c r="AM176" s="5"/>
      <c r="AN176" s="5"/>
    </row>
    <row r="177" spans="2:40">
      <c r="B177" s="6">
        <v>11.7</v>
      </c>
      <c r="C177" s="8">
        <f>B177-B176</f>
        <v>1.7999999999999989</v>
      </c>
      <c r="D177" s="9" t="s">
        <v>33</v>
      </c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7">
        <f t="shared" si="11"/>
        <v>38.375999999999998</v>
      </c>
      <c r="AD177" s="7">
        <f t="shared" si="11"/>
        <v>5.9039999999999964</v>
      </c>
      <c r="AE177" s="4" t="s">
        <v>33</v>
      </c>
      <c r="AF177" s="5"/>
      <c r="AG177" s="5"/>
      <c r="AH177" s="5"/>
      <c r="AI177" s="5"/>
      <c r="AJ177" s="5"/>
      <c r="AK177" s="5"/>
      <c r="AL177" s="5"/>
      <c r="AM177" s="5"/>
      <c r="AN177" s="5"/>
    </row>
    <row r="178" spans="2:40">
      <c r="B178" s="6">
        <v>18.100000000000001</v>
      </c>
      <c r="C178" s="8">
        <f>B178-B176</f>
        <v>8.2000000000000011</v>
      </c>
      <c r="D178" s="10">
        <f>B178-B177</f>
        <v>6.4000000000000021</v>
      </c>
      <c r="E178" s="9" t="s">
        <v>40</v>
      </c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7">
        <f t="shared" si="11"/>
        <v>59.368000000000002</v>
      </c>
      <c r="AD178" s="7">
        <f t="shared" si="11"/>
        <v>26.896000000000001</v>
      </c>
      <c r="AE178" s="7">
        <f t="shared" si="11"/>
        <v>20.992000000000004</v>
      </c>
      <c r="AF178" s="4" t="s">
        <v>40</v>
      </c>
      <c r="AG178" s="5"/>
      <c r="AH178" s="5"/>
      <c r="AI178" s="5"/>
      <c r="AJ178" s="5"/>
      <c r="AK178" s="5"/>
      <c r="AL178" s="5"/>
      <c r="AM178" s="5"/>
      <c r="AN178" s="5"/>
    </row>
    <row r="179" spans="2:40">
      <c r="B179" s="6">
        <v>20.9</v>
      </c>
      <c r="C179" s="8">
        <f>B179-B176</f>
        <v>10.999999999999998</v>
      </c>
      <c r="D179" s="10">
        <f>B179-B177</f>
        <v>9.1999999999999993</v>
      </c>
      <c r="E179" s="10">
        <f>B179-B178</f>
        <v>2.7999999999999972</v>
      </c>
      <c r="F179" s="9" t="s">
        <v>39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7">
        <f t="shared" si="11"/>
        <v>68.551999999999992</v>
      </c>
      <c r="AD179" s="7">
        <f t="shared" si="11"/>
        <v>36.079999999999991</v>
      </c>
      <c r="AE179" s="7">
        <f t="shared" si="11"/>
        <v>30.175999999999995</v>
      </c>
      <c r="AF179" s="7">
        <f t="shared" si="11"/>
        <v>9.1839999999999904</v>
      </c>
      <c r="AG179" s="4" t="s">
        <v>39</v>
      </c>
      <c r="AH179" s="5"/>
      <c r="AI179" s="5"/>
      <c r="AJ179" s="5"/>
      <c r="AK179" s="5"/>
      <c r="AL179" s="5"/>
      <c r="AM179" s="5"/>
      <c r="AN179" s="5"/>
    </row>
    <row r="180" spans="2:40">
      <c r="B180" s="6">
        <v>29.9</v>
      </c>
      <c r="C180" s="8">
        <f>B180-B176</f>
        <v>20</v>
      </c>
      <c r="D180" s="10">
        <f>B180-B177</f>
        <v>18.2</v>
      </c>
      <c r="E180" s="10">
        <f>B180-B178</f>
        <v>11.799999999999997</v>
      </c>
      <c r="F180" s="10">
        <f>B180-B179</f>
        <v>9</v>
      </c>
      <c r="G180" s="9" t="s">
        <v>41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7">
        <f t="shared" si="11"/>
        <v>98.071999999999989</v>
      </c>
      <c r="AD180" s="7">
        <f t="shared" si="11"/>
        <v>65.599999999999994</v>
      </c>
      <c r="AE180" s="7">
        <f t="shared" si="11"/>
        <v>59.695999999999991</v>
      </c>
      <c r="AF180" s="7">
        <f t="shared" si="11"/>
        <v>38.703999999999986</v>
      </c>
      <c r="AG180" s="7">
        <f t="shared" si="11"/>
        <v>29.52</v>
      </c>
      <c r="AH180" s="4" t="s">
        <v>41</v>
      </c>
      <c r="AI180" s="5"/>
      <c r="AJ180" s="5"/>
      <c r="AK180" s="5"/>
      <c r="AL180" s="5"/>
      <c r="AM180" s="5"/>
      <c r="AN180" s="5"/>
    </row>
    <row r="181" spans="2:40">
      <c r="B181" s="6">
        <v>36</v>
      </c>
      <c r="C181" s="8">
        <f>B181-B176</f>
        <v>26.1</v>
      </c>
      <c r="D181" s="10">
        <f>B181-B177</f>
        <v>24.3</v>
      </c>
      <c r="E181" s="10">
        <f>B181-B178</f>
        <v>17.899999999999999</v>
      </c>
      <c r="F181" s="10">
        <f>B181-B179</f>
        <v>15.100000000000001</v>
      </c>
      <c r="G181" s="10">
        <f>B181-B180</f>
        <v>6.1000000000000014</v>
      </c>
      <c r="H181" s="9" t="s">
        <v>42</v>
      </c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7">
        <f t="shared" si="11"/>
        <v>118.08</v>
      </c>
      <c r="AD181" s="7">
        <f t="shared" si="11"/>
        <v>85.608000000000004</v>
      </c>
      <c r="AE181" s="7">
        <f t="shared" si="11"/>
        <v>79.703999999999994</v>
      </c>
      <c r="AF181" s="7">
        <f t="shared" si="11"/>
        <v>58.711999999999989</v>
      </c>
      <c r="AG181" s="7">
        <f t="shared" si="11"/>
        <v>49.527999999999999</v>
      </c>
      <c r="AH181" s="7">
        <f t="shared" si="11"/>
        <v>20.008000000000003</v>
      </c>
      <c r="AI181" s="4" t="s">
        <v>42</v>
      </c>
      <c r="AJ181" s="5"/>
      <c r="AK181" s="5"/>
      <c r="AL181" s="5"/>
      <c r="AM181" s="5"/>
      <c r="AN181" s="5"/>
    </row>
    <row r="182" spans="2:40">
      <c r="B182" s="6">
        <v>44.9</v>
      </c>
      <c r="C182" s="8">
        <f>B182-B176</f>
        <v>35</v>
      </c>
      <c r="D182" s="10">
        <f>B182-B177</f>
        <v>33.200000000000003</v>
      </c>
      <c r="E182" s="10">
        <f>B182-B178</f>
        <v>26.799999999999997</v>
      </c>
      <c r="F182" s="10">
        <f>B182-B179</f>
        <v>24</v>
      </c>
      <c r="G182" s="10">
        <f>B182-B180</f>
        <v>15</v>
      </c>
      <c r="H182" s="10">
        <f>B182-B181</f>
        <v>8.8999999999999986</v>
      </c>
      <c r="I182" s="9" t="s">
        <v>44</v>
      </c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7">
        <f t="shared" si="11"/>
        <v>147.27199999999999</v>
      </c>
      <c r="AD182" s="7">
        <f t="shared" si="11"/>
        <v>114.8</v>
      </c>
      <c r="AE182" s="7">
        <f t="shared" si="11"/>
        <v>108.896</v>
      </c>
      <c r="AF182" s="7">
        <f t="shared" si="11"/>
        <v>87.903999999999982</v>
      </c>
      <c r="AG182" s="7">
        <f t="shared" si="11"/>
        <v>78.72</v>
      </c>
      <c r="AH182" s="7">
        <f t="shared" si="11"/>
        <v>49.199999999999996</v>
      </c>
      <c r="AI182" s="7">
        <f t="shared" si="11"/>
        <v>29.191999999999993</v>
      </c>
      <c r="AJ182" s="4" t="s">
        <v>44</v>
      </c>
      <c r="AK182" s="5"/>
      <c r="AL182" s="5"/>
      <c r="AM182" s="5"/>
      <c r="AN182" s="5"/>
    </row>
    <row r="183" spans="2:40">
      <c r="B183" s="6">
        <v>48.4</v>
      </c>
      <c r="C183" s="8">
        <f>B183-B176</f>
        <v>38.5</v>
      </c>
      <c r="D183" s="10">
        <f>B183-B177</f>
        <v>36.700000000000003</v>
      </c>
      <c r="E183" s="10">
        <f>B183-B178</f>
        <v>30.299999999999997</v>
      </c>
      <c r="F183" s="10">
        <f>B183-B179</f>
        <v>27.5</v>
      </c>
      <c r="G183" s="10">
        <f>B183-B180</f>
        <v>18.5</v>
      </c>
      <c r="H183" s="10">
        <f>B183-B181</f>
        <v>12.399999999999999</v>
      </c>
      <c r="I183" s="10">
        <f>B183-B182</f>
        <v>3.5</v>
      </c>
      <c r="J183" s="9" t="s">
        <v>45</v>
      </c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7">
        <f t="shared" si="11"/>
        <v>158.75199999999998</v>
      </c>
      <c r="AD183" s="7">
        <f t="shared" si="11"/>
        <v>126.27999999999999</v>
      </c>
      <c r="AE183" s="7">
        <f t="shared" si="11"/>
        <v>120.376</v>
      </c>
      <c r="AF183" s="7">
        <f t="shared" si="11"/>
        <v>99.383999999999986</v>
      </c>
      <c r="AG183" s="7">
        <f t="shared" si="11"/>
        <v>90.199999999999989</v>
      </c>
      <c r="AH183" s="7">
        <f t="shared" si="11"/>
        <v>60.68</v>
      </c>
      <c r="AI183" s="7">
        <f t="shared" si="11"/>
        <v>40.67199999999999</v>
      </c>
      <c r="AJ183" s="7">
        <f t="shared" si="11"/>
        <v>11.479999999999999</v>
      </c>
      <c r="AK183" s="4" t="s">
        <v>45</v>
      </c>
      <c r="AL183" s="5"/>
      <c r="AM183" s="5"/>
      <c r="AN183" s="5"/>
    </row>
    <row r="186" spans="2:40">
      <c r="B186" s="42" t="s">
        <v>80</v>
      </c>
      <c r="C186" s="42"/>
      <c r="D186" s="42"/>
      <c r="E186" s="42"/>
      <c r="F186" s="42"/>
      <c r="G186" s="42"/>
      <c r="H186" s="42"/>
      <c r="AC186" s="42" t="s">
        <v>80</v>
      </c>
      <c r="AD186" s="42"/>
      <c r="AE186" s="42"/>
      <c r="AF186" s="42"/>
      <c r="AG186" s="42"/>
      <c r="AH186" s="42"/>
      <c r="AI186" s="42"/>
    </row>
    <row r="187" spans="2:40">
      <c r="B187" t="s">
        <v>0</v>
      </c>
    </row>
    <row r="188" spans="2:40">
      <c r="B188" s="9" t="s">
        <v>1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4" t="s">
        <v>1</v>
      </c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</row>
    <row r="189" spans="2:40">
      <c r="B189" s="6">
        <v>10.1</v>
      </c>
      <c r="C189" s="9" t="s">
        <v>46</v>
      </c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7">
        <f>B189*$AQ$4</f>
        <v>33.128</v>
      </c>
      <c r="AD189" s="4" t="s">
        <v>46</v>
      </c>
      <c r="AE189" s="5"/>
      <c r="AF189" s="5"/>
      <c r="AG189" s="5"/>
      <c r="AH189" s="5"/>
      <c r="AI189" s="5"/>
      <c r="AJ189" s="5"/>
      <c r="AK189" s="5"/>
      <c r="AL189" s="5"/>
      <c r="AM189" s="5"/>
      <c r="AN189" s="5"/>
    </row>
    <row r="190" spans="2:40">
      <c r="B190" s="6">
        <v>11.4</v>
      </c>
      <c r="C190" s="8">
        <f>B190-B189</f>
        <v>1.3000000000000007</v>
      </c>
      <c r="D190" s="9" t="s">
        <v>47</v>
      </c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7">
        <f>B190*$AQ$4</f>
        <v>37.391999999999996</v>
      </c>
      <c r="AD190" s="7">
        <f>C190*$AQ$4</f>
        <v>4.264000000000002</v>
      </c>
      <c r="AE190" s="4" t="s">
        <v>47</v>
      </c>
      <c r="AF190" s="5"/>
      <c r="AG190" s="5"/>
      <c r="AH190" s="5"/>
      <c r="AI190" s="5"/>
      <c r="AJ190" s="5"/>
      <c r="AK190" s="5"/>
      <c r="AL190" s="5"/>
      <c r="AM190" s="5"/>
      <c r="AN190" s="5"/>
    </row>
    <row r="191" spans="2:40">
      <c r="B191" s="6">
        <v>17.5</v>
      </c>
      <c r="C191" s="8">
        <f>B191-B189</f>
        <v>7.4</v>
      </c>
      <c r="D191" s="10">
        <f>B191-B190</f>
        <v>6.1</v>
      </c>
      <c r="E191" s="9" t="s">
        <v>48</v>
      </c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7">
        <f t="shared" ref="AC191:AM200" si="12">B191*$AQ$4</f>
        <v>57.4</v>
      </c>
      <c r="AD191" s="7">
        <f t="shared" si="12"/>
        <v>24.271999999999998</v>
      </c>
      <c r="AE191" s="7">
        <f t="shared" si="12"/>
        <v>20.007999999999999</v>
      </c>
      <c r="AF191" s="4" t="s">
        <v>48</v>
      </c>
      <c r="AG191" s="5"/>
      <c r="AH191" s="5"/>
      <c r="AI191" s="5"/>
      <c r="AJ191" s="5"/>
      <c r="AK191" s="5"/>
      <c r="AL191" s="5"/>
      <c r="AM191" s="5"/>
      <c r="AN191" s="5"/>
    </row>
    <row r="192" spans="2:40">
      <c r="B192" s="6">
        <v>22.5</v>
      </c>
      <c r="C192" s="8">
        <f>B192-B189</f>
        <v>12.4</v>
      </c>
      <c r="D192" s="10">
        <f>B192-B190</f>
        <v>11.1</v>
      </c>
      <c r="E192" s="10">
        <f>B192-B191</f>
        <v>5</v>
      </c>
      <c r="F192" s="9" t="s">
        <v>3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7">
        <f t="shared" si="12"/>
        <v>73.8</v>
      </c>
      <c r="AD192" s="7">
        <f t="shared" si="12"/>
        <v>40.671999999999997</v>
      </c>
      <c r="AE192" s="7">
        <f t="shared" si="12"/>
        <v>36.407999999999994</v>
      </c>
      <c r="AF192" s="7">
        <f t="shared" si="12"/>
        <v>16.399999999999999</v>
      </c>
      <c r="AG192" s="4" t="s">
        <v>3</v>
      </c>
      <c r="AH192" s="5"/>
      <c r="AI192" s="5"/>
      <c r="AJ192" s="5"/>
      <c r="AK192" s="5"/>
      <c r="AL192" s="5"/>
      <c r="AM192" s="5"/>
      <c r="AN192" s="5"/>
    </row>
    <row r="193" spans="1:41">
      <c r="B193" s="6">
        <v>30.5</v>
      </c>
      <c r="C193" s="8">
        <f>B193-B189</f>
        <v>20.399999999999999</v>
      </c>
      <c r="D193" s="10">
        <f>B193-B190</f>
        <v>19.100000000000001</v>
      </c>
      <c r="E193" s="10">
        <f>B193-B191</f>
        <v>13</v>
      </c>
      <c r="F193" s="10">
        <f>B193-B192</f>
        <v>8</v>
      </c>
      <c r="G193" s="9" t="s">
        <v>49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7">
        <f t="shared" si="12"/>
        <v>100.03999999999999</v>
      </c>
      <c r="AD193" s="7">
        <f t="shared" si="12"/>
        <v>66.911999999999992</v>
      </c>
      <c r="AE193" s="7">
        <f t="shared" si="12"/>
        <v>62.648000000000003</v>
      </c>
      <c r="AF193" s="7">
        <f t="shared" si="12"/>
        <v>42.64</v>
      </c>
      <c r="AG193" s="7">
        <f t="shared" si="12"/>
        <v>26.24</v>
      </c>
      <c r="AH193" s="4" t="s">
        <v>49</v>
      </c>
      <c r="AI193" s="5"/>
      <c r="AJ193" s="5"/>
      <c r="AK193" s="5"/>
      <c r="AL193" s="5"/>
      <c r="AM193" s="5"/>
      <c r="AN193" s="5"/>
    </row>
    <row r="194" spans="1:41">
      <c r="B194" s="6">
        <v>32.799999999999997</v>
      </c>
      <c r="C194" s="8">
        <f>B194-B189</f>
        <v>22.699999999999996</v>
      </c>
      <c r="D194" s="10">
        <f>B194-B190</f>
        <v>21.4</v>
      </c>
      <c r="E194" s="10">
        <f>B194-B191</f>
        <v>15.299999999999997</v>
      </c>
      <c r="F194" s="10">
        <f>B194-B192</f>
        <v>10.299999999999997</v>
      </c>
      <c r="G194" s="10">
        <f>B194-B193</f>
        <v>2.2999999999999972</v>
      </c>
      <c r="H194" s="9" t="s">
        <v>50</v>
      </c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7">
        <f t="shared" si="12"/>
        <v>107.58399999999999</v>
      </c>
      <c r="AD194" s="7">
        <f t="shared" si="12"/>
        <v>74.455999999999975</v>
      </c>
      <c r="AE194" s="7">
        <f t="shared" si="12"/>
        <v>70.191999999999993</v>
      </c>
      <c r="AF194" s="7">
        <f t="shared" si="12"/>
        <v>50.18399999999999</v>
      </c>
      <c r="AG194" s="7">
        <f t="shared" si="12"/>
        <v>33.783999999999992</v>
      </c>
      <c r="AH194" s="7">
        <f t="shared" si="12"/>
        <v>7.5439999999999898</v>
      </c>
      <c r="AI194" s="4" t="s">
        <v>50</v>
      </c>
      <c r="AJ194" s="5"/>
      <c r="AK194" s="5"/>
      <c r="AL194" s="5"/>
      <c r="AM194" s="5"/>
      <c r="AN194" s="5"/>
    </row>
    <row r="195" spans="1:41">
      <c r="B195" s="6">
        <v>33.799999999999997</v>
      </c>
      <c r="C195" s="8">
        <f>B195-B189</f>
        <v>23.699999999999996</v>
      </c>
      <c r="D195" s="10">
        <f>B195-B190</f>
        <v>22.4</v>
      </c>
      <c r="E195" s="10">
        <f>B195-B191</f>
        <v>16.299999999999997</v>
      </c>
      <c r="F195" s="10">
        <f>B195-B192</f>
        <v>11.299999999999997</v>
      </c>
      <c r="G195" s="10">
        <f>B195-B193</f>
        <v>3.2999999999999972</v>
      </c>
      <c r="H195" s="10">
        <f>B195-B194</f>
        <v>1</v>
      </c>
      <c r="I195" s="9" t="s">
        <v>51</v>
      </c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7">
        <f t="shared" si="12"/>
        <v>110.86399999999999</v>
      </c>
      <c r="AD195" s="7">
        <f t="shared" si="12"/>
        <v>77.735999999999976</v>
      </c>
      <c r="AE195" s="7">
        <f t="shared" si="12"/>
        <v>73.471999999999994</v>
      </c>
      <c r="AF195" s="7">
        <f t="shared" si="12"/>
        <v>53.463999999999984</v>
      </c>
      <c r="AG195" s="7">
        <f t="shared" si="12"/>
        <v>37.063999999999986</v>
      </c>
      <c r="AH195" s="7">
        <f t="shared" si="12"/>
        <v>10.823999999999989</v>
      </c>
      <c r="AI195" s="7">
        <f t="shared" si="12"/>
        <v>3.28</v>
      </c>
      <c r="AJ195" s="4" t="s">
        <v>51</v>
      </c>
      <c r="AK195" s="5"/>
      <c r="AL195" s="5"/>
      <c r="AM195" s="5"/>
      <c r="AN195" s="5"/>
    </row>
    <row r="196" spans="1:41">
      <c r="B196" s="6">
        <v>41.4</v>
      </c>
      <c r="C196" s="8">
        <f>B196-B189</f>
        <v>31.299999999999997</v>
      </c>
      <c r="D196" s="10">
        <f>B196-B190</f>
        <v>30</v>
      </c>
      <c r="E196" s="10">
        <f>B196-B191</f>
        <v>23.9</v>
      </c>
      <c r="F196" s="10">
        <f>B196-B192</f>
        <v>18.899999999999999</v>
      </c>
      <c r="G196" s="10">
        <f>B196-B193</f>
        <v>10.899999999999999</v>
      </c>
      <c r="H196" s="10">
        <f>B196-B194</f>
        <v>8.6000000000000014</v>
      </c>
      <c r="I196" s="10">
        <f>B196-B195</f>
        <v>7.6000000000000014</v>
      </c>
      <c r="J196" s="9" t="s">
        <v>52</v>
      </c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7">
        <f t="shared" si="12"/>
        <v>135.79199999999997</v>
      </c>
      <c r="AD196" s="7">
        <f t="shared" si="12"/>
        <v>102.66399999999999</v>
      </c>
      <c r="AE196" s="7">
        <f t="shared" si="12"/>
        <v>98.399999999999991</v>
      </c>
      <c r="AF196" s="7">
        <f t="shared" si="12"/>
        <v>78.391999999999996</v>
      </c>
      <c r="AG196" s="7">
        <f t="shared" si="12"/>
        <v>61.99199999999999</v>
      </c>
      <c r="AH196" s="7">
        <f t="shared" si="12"/>
        <v>35.751999999999995</v>
      </c>
      <c r="AI196" s="7">
        <f t="shared" si="12"/>
        <v>28.208000000000002</v>
      </c>
      <c r="AJ196" s="7">
        <f t="shared" si="12"/>
        <v>24.928000000000004</v>
      </c>
      <c r="AK196" s="4" t="s">
        <v>52</v>
      </c>
      <c r="AL196" s="5"/>
      <c r="AM196" s="5"/>
      <c r="AN196" s="5"/>
    </row>
    <row r="197" spans="1:41">
      <c r="B197" s="6">
        <v>45.5</v>
      </c>
      <c r="C197" s="8">
        <f>B197-B189</f>
        <v>35.4</v>
      </c>
      <c r="D197" s="10">
        <f>B197-B190</f>
        <v>34.1</v>
      </c>
      <c r="E197" s="10">
        <f>B197-B191</f>
        <v>28</v>
      </c>
      <c r="F197" s="10">
        <f>B197-B192</f>
        <v>23</v>
      </c>
      <c r="G197" s="10">
        <f>B197-B193</f>
        <v>15</v>
      </c>
      <c r="H197" s="10">
        <f>B197-B194</f>
        <v>12.700000000000003</v>
      </c>
      <c r="I197" s="10">
        <f>B197-B195</f>
        <v>11.700000000000003</v>
      </c>
      <c r="J197" s="10">
        <f>B197-B196</f>
        <v>4.1000000000000014</v>
      </c>
      <c r="K197" s="9" t="s">
        <v>53</v>
      </c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7">
        <f t="shared" si="12"/>
        <v>149.23999999999998</v>
      </c>
      <c r="AD197" s="7">
        <f t="shared" si="12"/>
        <v>116.11199999999999</v>
      </c>
      <c r="AE197" s="7">
        <f t="shared" si="12"/>
        <v>111.848</v>
      </c>
      <c r="AF197" s="7">
        <f t="shared" si="12"/>
        <v>91.839999999999989</v>
      </c>
      <c r="AG197" s="7">
        <f t="shared" si="12"/>
        <v>75.44</v>
      </c>
      <c r="AH197" s="7">
        <f t="shared" si="12"/>
        <v>49.199999999999996</v>
      </c>
      <c r="AI197" s="7">
        <f t="shared" si="12"/>
        <v>41.656000000000006</v>
      </c>
      <c r="AJ197" s="7">
        <f t="shared" si="12"/>
        <v>38.376000000000005</v>
      </c>
      <c r="AK197" s="7">
        <f t="shared" si="12"/>
        <v>13.448000000000004</v>
      </c>
      <c r="AL197" s="4" t="s">
        <v>53</v>
      </c>
      <c r="AM197" s="5"/>
      <c r="AN197" s="5"/>
    </row>
    <row r="198" spans="1:41">
      <c r="B198" s="6">
        <v>47.2</v>
      </c>
      <c r="C198" s="8">
        <f>B198-B189</f>
        <v>37.1</v>
      </c>
      <c r="D198" s="10">
        <f>B198-B190</f>
        <v>35.800000000000004</v>
      </c>
      <c r="E198" s="10">
        <f>B198-B191</f>
        <v>29.700000000000003</v>
      </c>
      <c r="F198" s="10">
        <f>B198-B192</f>
        <v>24.700000000000003</v>
      </c>
      <c r="G198" s="10">
        <f>B198-B193</f>
        <v>16.700000000000003</v>
      </c>
      <c r="H198" s="10">
        <f>B198-B194</f>
        <v>14.400000000000006</v>
      </c>
      <c r="I198" s="10">
        <f>B198-B195</f>
        <v>13.400000000000006</v>
      </c>
      <c r="J198" s="10">
        <f>B198-B196</f>
        <v>5.8000000000000043</v>
      </c>
      <c r="K198" s="10">
        <f>B198-B197</f>
        <v>1.7000000000000028</v>
      </c>
      <c r="L198" s="9" t="s">
        <v>54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7">
        <f t="shared" si="12"/>
        <v>154.816</v>
      </c>
      <c r="AD198" s="7">
        <f t="shared" si="12"/>
        <v>121.688</v>
      </c>
      <c r="AE198" s="7">
        <f t="shared" si="12"/>
        <v>117.42400000000001</v>
      </c>
      <c r="AF198" s="7">
        <f t="shared" si="12"/>
        <v>97.415999999999997</v>
      </c>
      <c r="AG198" s="7">
        <f t="shared" si="12"/>
        <v>81.016000000000005</v>
      </c>
      <c r="AH198" s="7">
        <f t="shared" si="12"/>
        <v>54.776000000000003</v>
      </c>
      <c r="AI198" s="7">
        <f t="shared" si="12"/>
        <v>47.232000000000014</v>
      </c>
      <c r="AJ198" s="7">
        <f t="shared" si="12"/>
        <v>43.952000000000019</v>
      </c>
      <c r="AK198" s="7">
        <f t="shared" si="12"/>
        <v>19.024000000000012</v>
      </c>
      <c r="AL198" s="7">
        <f t="shared" si="12"/>
        <v>5.5760000000000094</v>
      </c>
      <c r="AM198" s="4" t="s">
        <v>54</v>
      </c>
      <c r="AN198" s="5"/>
    </row>
    <row r="199" spans="1:41">
      <c r="B199" s="6">
        <v>49.2</v>
      </c>
      <c r="C199" s="8">
        <f>B199-B189</f>
        <v>39.1</v>
      </c>
      <c r="D199" s="10">
        <f>B199-B190</f>
        <v>37.800000000000004</v>
      </c>
      <c r="E199" s="10">
        <f>B199-B191</f>
        <v>31.700000000000003</v>
      </c>
      <c r="F199" s="10">
        <f>B199-B192</f>
        <v>26.700000000000003</v>
      </c>
      <c r="G199" s="10">
        <f>B199-B193</f>
        <v>18.700000000000003</v>
      </c>
      <c r="H199" s="10">
        <f>B199-B194</f>
        <v>16.400000000000006</v>
      </c>
      <c r="I199" s="10">
        <f>B199-B195</f>
        <v>15.400000000000006</v>
      </c>
      <c r="J199" s="10">
        <f>B199-B196</f>
        <v>7.8000000000000043</v>
      </c>
      <c r="K199" s="10">
        <f>B199-B197</f>
        <v>3.7000000000000028</v>
      </c>
      <c r="L199" s="10">
        <f>B199-B198</f>
        <v>2</v>
      </c>
      <c r="M199" s="9" t="s">
        <v>2</v>
      </c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3"/>
      <c r="AC199" s="7">
        <f t="shared" si="12"/>
        <v>161.376</v>
      </c>
      <c r="AD199" s="7">
        <f t="shared" si="12"/>
        <v>128.24799999999999</v>
      </c>
      <c r="AE199" s="7">
        <f t="shared" si="12"/>
        <v>123.98400000000001</v>
      </c>
      <c r="AF199" s="7">
        <f t="shared" si="12"/>
        <v>103.976</v>
      </c>
      <c r="AG199" s="7">
        <f t="shared" si="12"/>
        <v>87.576000000000008</v>
      </c>
      <c r="AH199" s="7">
        <f t="shared" si="12"/>
        <v>61.336000000000006</v>
      </c>
      <c r="AI199" s="7">
        <f t="shared" si="12"/>
        <v>53.792000000000016</v>
      </c>
      <c r="AJ199" s="7">
        <f t="shared" si="12"/>
        <v>50.512000000000015</v>
      </c>
      <c r="AK199" s="7">
        <f t="shared" si="12"/>
        <v>25.584000000000014</v>
      </c>
      <c r="AL199" s="7">
        <f t="shared" si="12"/>
        <v>12.136000000000008</v>
      </c>
      <c r="AM199" s="7">
        <f t="shared" si="12"/>
        <v>6.56</v>
      </c>
      <c r="AN199" s="4" t="s">
        <v>2</v>
      </c>
    </row>
    <row r="200" spans="1:41">
      <c r="B200" s="17">
        <v>60.6</v>
      </c>
      <c r="C200" s="8">
        <f>B200-B189</f>
        <v>50.5</v>
      </c>
      <c r="D200" s="10">
        <f>B200-B190</f>
        <v>49.2</v>
      </c>
      <c r="E200" s="10">
        <f>B200-B191</f>
        <v>43.1</v>
      </c>
      <c r="F200" s="10">
        <f>B200-B192</f>
        <v>38.1</v>
      </c>
      <c r="G200" s="10">
        <f>B200-B193</f>
        <v>30.1</v>
      </c>
      <c r="H200" s="10">
        <f>B200-B194</f>
        <v>27.800000000000004</v>
      </c>
      <c r="I200" s="10">
        <f>B200-B195</f>
        <v>26.800000000000004</v>
      </c>
      <c r="J200" s="10">
        <f>B200-B196</f>
        <v>19.200000000000003</v>
      </c>
      <c r="K200" s="10">
        <f>B200-B197</f>
        <v>15.100000000000001</v>
      </c>
      <c r="L200" s="10">
        <f>B200-B198</f>
        <v>13.399999999999999</v>
      </c>
      <c r="M200" s="16">
        <f>B200-B199</f>
        <v>11.399999999999999</v>
      </c>
      <c r="N200" s="13" t="s">
        <v>1</v>
      </c>
      <c r="AC200" s="18">
        <f t="shared" si="12"/>
        <v>198.768</v>
      </c>
      <c r="AD200" s="18">
        <f t="shared" si="12"/>
        <v>165.64</v>
      </c>
      <c r="AE200" s="18">
        <f t="shared" si="12"/>
        <v>161.376</v>
      </c>
      <c r="AF200" s="18">
        <f t="shared" si="12"/>
        <v>141.36799999999999</v>
      </c>
      <c r="AG200" s="18">
        <f t="shared" si="12"/>
        <v>124.968</v>
      </c>
      <c r="AH200" s="18">
        <f t="shared" si="12"/>
        <v>98.727999999999994</v>
      </c>
      <c r="AI200" s="18">
        <f t="shared" si="12"/>
        <v>91.184000000000012</v>
      </c>
      <c r="AJ200" s="18">
        <f t="shared" si="12"/>
        <v>87.904000000000011</v>
      </c>
      <c r="AK200" s="18">
        <f t="shared" si="12"/>
        <v>62.976000000000006</v>
      </c>
      <c r="AL200" s="18">
        <f t="shared" si="12"/>
        <v>49.527999999999999</v>
      </c>
      <c r="AM200" s="18">
        <f t="shared" si="12"/>
        <v>43.951999999999991</v>
      </c>
      <c r="AN200" s="18">
        <f>M200*$AQ$4</f>
        <v>37.391999999999996</v>
      </c>
      <c r="AO200" t="s">
        <v>1</v>
      </c>
    </row>
    <row r="201" spans="1:41">
      <c r="A201" s="24"/>
    </row>
    <row r="203" spans="1:41">
      <c r="B203" s="42" t="s">
        <v>78</v>
      </c>
      <c r="C203" s="42"/>
      <c r="D203" s="42"/>
      <c r="E203" s="42"/>
      <c r="F203" s="42"/>
      <c r="G203" s="42"/>
      <c r="H203" s="42"/>
      <c r="AC203" s="42" t="s">
        <v>97</v>
      </c>
      <c r="AD203" s="42"/>
      <c r="AE203" s="42"/>
      <c r="AF203" s="42"/>
      <c r="AG203" s="42"/>
      <c r="AH203" s="42"/>
      <c r="AI203" s="42"/>
    </row>
    <row r="204" spans="1:41">
      <c r="B204" t="s">
        <v>0</v>
      </c>
    </row>
    <row r="205" spans="1:41">
      <c r="B205" s="1" t="s">
        <v>1</v>
      </c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3"/>
      <c r="AC205" s="4" t="s">
        <v>1</v>
      </c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</row>
    <row r="206" spans="1:41">
      <c r="B206" s="6">
        <v>11.4</v>
      </c>
      <c r="C206" s="1" t="s">
        <v>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3"/>
      <c r="AC206" s="7">
        <f>B206*$AQ$4</f>
        <v>37.391999999999996</v>
      </c>
      <c r="AD206" s="4" t="s">
        <v>2</v>
      </c>
      <c r="AE206" s="5"/>
      <c r="AF206" s="5"/>
      <c r="AG206" s="5"/>
      <c r="AH206" s="5"/>
      <c r="AI206" s="5"/>
      <c r="AJ206" s="5"/>
      <c r="AK206" s="5"/>
      <c r="AL206" s="5"/>
      <c r="AM206" s="5"/>
      <c r="AN206" s="5"/>
    </row>
    <row r="207" spans="1:41">
      <c r="B207" s="6">
        <v>17.600000000000001</v>
      </c>
      <c r="C207" s="8">
        <f>B207-B206</f>
        <v>6.2000000000000011</v>
      </c>
      <c r="D207" s="1" t="s">
        <v>3</v>
      </c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3"/>
      <c r="AC207" s="7">
        <f>B207*$AQ$4</f>
        <v>57.728000000000002</v>
      </c>
      <c r="AD207" s="7">
        <f>C207*$AQ$4</f>
        <v>20.336000000000002</v>
      </c>
      <c r="AE207" s="4" t="s">
        <v>3</v>
      </c>
      <c r="AF207" s="5"/>
      <c r="AG207" s="5"/>
      <c r="AH207" s="5"/>
      <c r="AI207" s="5"/>
      <c r="AJ207" s="5"/>
      <c r="AK207" s="5"/>
      <c r="AL207" s="5"/>
      <c r="AM207" s="5"/>
      <c r="AN207" s="5"/>
    </row>
    <row r="208" spans="1:41">
      <c r="B208" s="6">
        <v>19.399999999999999</v>
      </c>
      <c r="C208" s="8">
        <f>B208-B206</f>
        <v>7.9999999999999982</v>
      </c>
      <c r="D208" s="8">
        <f>B208-B207</f>
        <v>1.7999999999999972</v>
      </c>
      <c r="E208" s="1" t="s">
        <v>4</v>
      </c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3"/>
      <c r="AC208" s="7">
        <f t="shared" ref="AC208:AJ213" si="13">B208*$AQ$4</f>
        <v>63.631999999999991</v>
      </c>
      <c r="AD208" s="7">
        <f t="shared" si="13"/>
        <v>26.239999999999991</v>
      </c>
      <c r="AE208" s="7">
        <f t="shared" si="13"/>
        <v>5.9039999999999901</v>
      </c>
      <c r="AF208" s="4" t="s">
        <v>4</v>
      </c>
      <c r="AG208" s="5"/>
      <c r="AH208" s="5"/>
      <c r="AI208" s="5"/>
      <c r="AJ208" s="5"/>
      <c r="AK208" s="5"/>
      <c r="AL208" s="5"/>
      <c r="AM208" s="5"/>
      <c r="AN208" s="5"/>
    </row>
    <row r="209" spans="1:40">
      <c r="B209" s="6">
        <v>26.6</v>
      </c>
      <c r="C209" s="8">
        <f>B209-B206</f>
        <v>15.200000000000001</v>
      </c>
      <c r="D209" s="8">
        <f>B209-B207</f>
        <v>9</v>
      </c>
      <c r="E209" s="8">
        <f>B209-B208</f>
        <v>7.2000000000000028</v>
      </c>
      <c r="F209" s="1" t="s">
        <v>5</v>
      </c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3"/>
      <c r="AC209" s="7">
        <f t="shared" si="13"/>
        <v>87.248000000000005</v>
      </c>
      <c r="AD209" s="7">
        <f t="shared" si="13"/>
        <v>49.856000000000002</v>
      </c>
      <c r="AE209" s="7">
        <f t="shared" si="13"/>
        <v>29.52</v>
      </c>
      <c r="AF209" s="7">
        <f t="shared" si="13"/>
        <v>23.616000000000007</v>
      </c>
      <c r="AG209" s="4" t="s">
        <v>5</v>
      </c>
      <c r="AH209" s="5"/>
      <c r="AI209" s="5"/>
      <c r="AJ209" s="5"/>
      <c r="AK209" s="5"/>
      <c r="AL209" s="5"/>
      <c r="AM209" s="5"/>
      <c r="AN209" s="5"/>
    </row>
    <row r="210" spans="1:40">
      <c r="A210" s="15"/>
      <c r="B210" s="6">
        <v>32.9</v>
      </c>
      <c r="C210" s="8">
        <f>B210-B206</f>
        <v>21.5</v>
      </c>
      <c r="D210" s="8">
        <f>B210-B207</f>
        <v>15.299999999999997</v>
      </c>
      <c r="E210" s="8">
        <f>B210-B208</f>
        <v>13.5</v>
      </c>
      <c r="F210" s="8">
        <f>B210-B209</f>
        <v>6.2999999999999972</v>
      </c>
      <c r="G210" s="1" t="s">
        <v>6</v>
      </c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3"/>
      <c r="AC210" s="7">
        <f t="shared" si="13"/>
        <v>107.91199999999999</v>
      </c>
      <c r="AD210" s="7">
        <f t="shared" si="13"/>
        <v>70.52</v>
      </c>
      <c r="AE210" s="7">
        <f t="shared" si="13"/>
        <v>50.18399999999999</v>
      </c>
      <c r="AF210" s="7">
        <f t="shared" si="13"/>
        <v>44.279999999999994</v>
      </c>
      <c r="AG210" s="7">
        <f t="shared" si="13"/>
        <v>20.663999999999991</v>
      </c>
      <c r="AH210" s="4" t="s">
        <v>6</v>
      </c>
      <c r="AI210" s="5"/>
      <c r="AJ210" s="5"/>
      <c r="AK210" s="5"/>
      <c r="AL210" s="5"/>
      <c r="AM210" s="5"/>
      <c r="AN210" s="5"/>
    </row>
    <row r="211" spans="1:40">
      <c r="B211" s="6">
        <v>34.1</v>
      </c>
      <c r="C211" s="8">
        <f>B211-B206</f>
        <v>22.700000000000003</v>
      </c>
      <c r="D211" s="8">
        <f>B211-B207</f>
        <v>16.5</v>
      </c>
      <c r="E211" s="8">
        <f>B211-B208</f>
        <v>14.700000000000003</v>
      </c>
      <c r="F211" s="8">
        <f>B211-B209</f>
        <v>7.5</v>
      </c>
      <c r="G211" s="8">
        <f>B211-B210</f>
        <v>1.2000000000000028</v>
      </c>
      <c r="H211" s="1" t="s">
        <v>7</v>
      </c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3"/>
      <c r="AC211" s="7">
        <f t="shared" si="13"/>
        <v>111.848</v>
      </c>
      <c r="AD211" s="7">
        <f t="shared" si="13"/>
        <v>74.456000000000003</v>
      </c>
      <c r="AE211" s="7">
        <f t="shared" si="13"/>
        <v>54.12</v>
      </c>
      <c r="AF211" s="7">
        <f t="shared" si="13"/>
        <v>48.216000000000008</v>
      </c>
      <c r="AG211" s="7">
        <f t="shared" si="13"/>
        <v>24.599999999999998</v>
      </c>
      <c r="AH211" s="7">
        <f t="shared" si="13"/>
        <v>3.9360000000000093</v>
      </c>
      <c r="AI211" s="4" t="s">
        <v>7</v>
      </c>
      <c r="AJ211" s="5"/>
      <c r="AK211" s="5"/>
      <c r="AL211" s="5"/>
      <c r="AM211" s="5"/>
      <c r="AN211" s="5"/>
    </row>
    <row r="212" spans="1:40">
      <c r="B212" s="6">
        <v>37</v>
      </c>
      <c r="C212" s="8">
        <f>B212-B206</f>
        <v>25.6</v>
      </c>
      <c r="D212" s="8">
        <f>B212-B207</f>
        <v>19.399999999999999</v>
      </c>
      <c r="E212" s="8">
        <f>B212-B208</f>
        <v>17.600000000000001</v>
      </c>
      <c r="F212" s="8">
        <f>B212-B209</f>
        <v>10.399999999999999</v>
      </c>
      <c r="G212" s="8">
        <f>B212-B210</f>
        <v>4.1000000000000014</v>
      </c>
      <c r="H212" s="8">
        <f>B212-B211</f>
        <v>2.8999999999999986</v>
      </c>
      <c r="I212" s="1" t="s">
        <v>55</v>
      </c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3"/>
      <c r="AC212" s="7">
        <f t="shared" si="13"/>
        <v>121.36</v>
      </c>
      <c r="AD212" s="7">
        <f t="shared" si="13"/>
        <v>83.968000000000004</v>
      </c>
      <c r="AE212" s="7">
        <f t="shared" si="13"/>
        <v>63.631999999999991</v>
      </c>
      <c r="AF212" s="7">
        <f t="shared" si="13"/>
        <v>57.728000000000002</v>
      </c>
      <c r="AG212" s="7">
        <f t="shared" si="13"/>
        <v>34.111999999999995</v>
      </c>
      <c r="AH212" s="7">
        <f t="shared" si="13"/>
        <v>13.448000000000004</v>
      </c>
      <c r="AI212" s="7">
        <f t="shared" si="13"/>
        <v>9.5119999999999951</v>
      </c>
      <c r="AJ212" s="4" t="s">
        <v>55</v>
      </c>
      <c r="AK212" s="5"/>
      <c r="AL212" s="5"/>
      <c r="AM212" s="5"/>
      <c r="AN212" s="5"/>
    </row>
    <row r="213" spans="1:40">
      <c r="B213" s="6">
        <v>42.3</v>
      </c>
      <c r="C213" s="8">
        <f>B213-B206</f>
        <v>30.9</v>
      </c>
      <c r="D213" s="8">
        <f>B213-B207</f>
        <v>24.699999999999996</v>
      </c>
      <c r="E213" s="8">
        <f>B213-B208</f>
        <v>22.9</v>
      </c>
      <c r="F213" s="8">
        <f>B213-B209</f>
        <v>15.699999999999996</v>
      </c>
      <c r="G213" s="8">
        <f>B213-B210</f>
        <v>9.3999999999999986</v>
      </c>
      <c r="H213" s="8">
        <f>B213-B211</f>
        <v>8.1999999999999957</v>
      </c>
      <c r="I213" s="8">
        <f>B213-B212</f>
        <v>5.2999999999999972</v>
      </c>
      <c r="J213" s="1" t="s">
        <v>12</v>
      </c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3"/>
      <c r="AC213" s="7">
        <f t="shared" si="13"/>
        <v>138.74399999999997</v>
      </c>
      <c r="AD213" s="7">
        <f t="shared" si="13"/>
        <v>101.35199999999999</v>
      </c>
      <c r="AE213" s="7">
        <f t="shared" si="13"/>
        <v>81.015999999999977</v>
      </c>
      <c r="AF213" s="7">
        <f t="shared" si="13"/>
        <v>75.111999999999995</v>
      </c>
      <c r="AG213" s="7">
        <f t="shared" si="13"/>
        <v>51.495999999999981</v>
      </c>
      <c r="AH213" s="7">
        <f t="shared" si="13"/>
        <v>30.831999999999994</v>
      </c>
      <c r="AI213" s="7">
        <f t="shared" si="13"/>
        <v>26.895999999999983</v>
      </c>
      <c r="AJ213" s="7">
        <f t="shared" si="13"/>
        <v>17.38399999999999</v>
      </c>
      <c r="AK213" s="4" t="s">
        <v>12</v>
      </c>
      <c r="AL213" s="5"/>
      <c r="AM213" s="5"/>
      <c r="AN213" s="5"/>
    </row>
    <row r="216" spans="1:40">
      <c r="B216" s="42" t="s">
        <v>79</v>
      </c>
      <c r="C216" s="42"/>
      <c r="D216" s="42"/>
      <c r="E216" s="42"/>
      <c r="F216" s="42"/>
      <c r="G216" s="42"/>
      <c r="H216" s="42"/>
      <c r="AC216" s="43" t="s">
        <v>98</v>
      </c>
      <c r="AD216" s="43"/>
      <c r="AE216" s="43"/>
      <c r="AF216" s="43"/>
      <c r="AG216" s="43"/>
      <c r="AH216" s="43"/>
      <c r="AI216" s="43"/>
    </row>
    <row r="217" spans="1:40">
      <c r="B217" t="s">
        <v>0</v>
      </c>
    </row>
    <row r="218" spans="1:40">
      <c r="B218" s="1" t="s">
        <v>12</v>
      </c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3"/>
      <c r="AC218" s="4" t="s">
        <v>12</v>
      </c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</row>
    <row r="219" spans="1:40">
      <c r="B219" s="6">
        <v>5.0999999999999996</v>
      </c>
      <c r="C219" s="1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3"/>
      <c r="AC219" s="7">
        <f>B219*$AQ$4</f>
        <v>16.727999999999998</v>
      </c>
      <c r="AD219" s="4" t="s">
        <v>55</v>
      </c>
      <c r="AE219" s="5"/>
      <c r="AF219" s="5"/>
      <c r="AG219" s="5"/>
      <c r="AH219" s="5"/>
      <c r="AI219" s="5"/>
      <c r="AJ219" s="5"/>
      <c r="AK219" s="5"/>
      <c r="AL219" s="5"/>
      <c r="AM219" s="5"/>
      <c r="AN219" s="5"/>
    </row>
    <row r="220" spans="1:40">
      <c r="B220" s="6">
        <v>8.1</v>
      </c>
      <c r="C220" s="8">
        <f>B220-B219</f>
        <v>3</v>
      </c>
      <c r="D220" s="1" t="s">
        <v>7</v>
      </c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3"/>
      <c r="AC220" s="7">
        <f>B220*$AQ$4</f>
        <v>26.567999999999998</v>
      </c>
      <c r="AD220" s="7">
        <f>C220*$AQ$4</f>
        <v>9.84</v>
      </c>
      <c r="AE220" s="4" t="s">
        <v>7</v>
      </c>
      <c r="AF220" s="5"/>
      <c r="AG220" s="5"/>
      <c r="AH220" s="5"/>
      <c r="AI220" s="5"/>
      <c r="AJ220" s="5"/>
      <c r="AK220" s="5"/>
      <c r="AL220" s="5"/>
      <c r="AM220" s="5"/>
      <c r="AN220" s="5"/>
    </row>
    <row r="221" spans="1:40">
      <c r="B221" s="6">
        <v>9.4</v>
      </c>
      <c r="C221" s="8">
        <f>B221-B219</f>
        <v>4.3000000000000007</v>
      </c>
      <c r="D221" s="8">
        <f>B221-B220</f>
        <v>1.3000000000000007</v>
      </c>
      <c r="E221" s="1" t="s">
        <v>6</v>
      </c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3"/>
      <c r="AC221" s="7">
        <f t="shared" ref="AC221:AJ226" si="14">B221*$AQ$4</f>
        <v>30.832000000000001</v>
      </c>
      <c r="AD221" s="7">
        <f t="shared" si="14"/>
        <v>14.104000000000001</v>
      </c>
      <c r="AE221" s="7">
        <f t="shared" si="14"/>
        <v>4.264000000000002</v>
      </c>
      <c r="AF221" s="4" t="s">
        <v>6</v>
      </c>
      <c r="AG221" s="5"/>
      <c r="AH221" s="5"/>
      <c r="AI221" s="5"/>
      <c r="AJ221" s="5"/>
      <c r="AK221" s="5"/>
      <c r="AL221" s="5"/>
      <c r="AM221" s="5"/>
      <c r="AN221" s="5"/>
    </row>
    <row r="222" spans="1:40">
      <c r="B222" s="6">
        <v>15.7</v>
      </c>
      <c r="C222" s="8">
        <f>B222-B219</f>
        <v>10.6</v>
      </c>
      <c r="D222" s="8">
        <f>B222-B220</f>
        <v>7.6</v>
      </c>
      <c r="E222" s="8">
        <f>B222-B221</f>
        <v>6.2999999999999989</v>
      </c>
      <c r="F222" s="1" t="s">
        <v>5</v>
      </c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3"/>
      <c r="AC222" s="7">
        <f t="shared" si="14"/>
        <v>51.495999999999995</v>
      </c>
      <c r="AD222" s="7">
        <f t="shared" si="14"/>
        <v>34.767999999999994</v>
      </c>
      <c r="AE222" s="7">
        <f t="shared" si="14"/>
        <v>24.927999999999997</v>
      </c>
      <c r="AF222" s="7">
        <f t="shared" si="14"/>
        <v>20.663999999999994</v>
      </c>
      <c r="AG222" s="4" t="s">
        <v>5</v>
      </c>
      <c r="AH222" s="5"/>
      <c r="AI222" s="5"/>
      <c r="AJ222" s="5"/>
      <c r="AK222" s="5"/>
      <c r="AL222" s="5"/>
      <c r="AM222" s="5"/>
      <c r="AN222" s="5"/>
    </row>
    <row r="223" spans="1:40">
      <c r="B223" s="6">
        <v>21.7</v>
      </c>
      <c r="C223" s="8">
        <f>B223-B219</f>
        <v>16.600000000000001</v>
      </c>
      <c r="D223" s="8">
        <f>B223-B220</f>
        <v>13.6</v>
      </c>
      <c r="E223" s="8">
        <f>B223-B221</f>
        <v>12.299999999999999</v>
      </c>
      <c r="F223" s="8">
        <f>B223-B222</f>
        <v>6</v>
      </c>
      <c r="G223" s="1" t="s">
        <v>4</v>
      </c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3"/>
      <c r="AC223" s="7">
        <f t="shared" si="14"/>
        <v>71.175999999999988</v>
      </c>
      <c r="AD223" s="7">
        <f t="shared" si="14"/>
        <v>54.448</v>
      </c>
      <c r="AE223" s="7">
        <f t="shared" si="14"/>
        <v>44.607999999999997</v>
      </c>
      <c r="AF223" s="7">
        <f t="shared" si="14"/>
        <v>40.343999999999994</v>
      </c>
      <c r="AG223" s="7">
        <f t="shared" si="14"/>
        <v>19.68</v>
      </c>
      <c r="AH223" s="4" t="s">
        <v>4</v>
      </c>
      <c r="AI223" s="5"/>
      <c r="AJ223" s="5"/>
      <c r="AK223" s="5"/>
      <c r="AL223" s="5"/>
      <c r="AM223" s="5"/>
      <c r="AN223" s="5"/>
    </row>
    <row r="224" spans="1:40">
      <c r="B224" s="6">
        <v>23.5</v>
      </c>
      <c r="C224" s="8">
        <f>B224-B219</f>
        <v>18.399999999999999</v>
      </c>
      <c r="D224" s="8">
        <f>B224-B220</f>
        <v>15.4</v>
      </c>
      <c r="E224" s="8">
        <f>B224-B221</f>
        <v>14.1</v>
      </c>
      <c r="F224" s="8">
        <f>B224-B222</f>
        <v>7.8000000000000007</v>
      </c>
      <c r="G224" s="8">
        <f>B224-B223</f>
        <v>1.8000000000000007</v>
      </c>
      <c r="H224" s="1" t="s">
        <v>3</v>
      </c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3"/>
      <c r="AC224" s="7">
        <f t="shared" si="14"/>
        <v>77.08</v>
      </c>
      <c r="AD224" s="7">
        <f t="shared" si="14"/>
        <v>60.35199999999999</v>
      </c>
      <c r="AE224" s="7">
        <f t="shared" si="14"/>
        <v>50.512</v>
      </c>
      <c r="AF224" s="7">
        <f t="shared" si="14"/>
        <v>46.247999999999998</v>
      </c>
      <c r="AG224" s="7">
        <f t="shared" si="14"/>
        <v>25.584</v>
      </c>
      <c r="AH224" s="7">
        <f t="shared" si="14"/>
        <v>5.9040000000000017</v>
      </c>
      <c r="AI224" s="4" t="s">
        <v>3</v>
      </c>
      <c r="AJ224" s="5"/>
      <c r="AK224" s="5"/>
      <c r="AL224" s="5"/>
      <c r="AM224" s="5"/>
      <c r="AN224" s="5"/>
    </row>
    <row r="225" spans="2:40">
      <c r="B225" s="6">
        <v>29.7</v>
      </c>
      <c r="C225" s="8">
        <f>B225-B219</f>
        <v>24.6</v>
      </c>
      <c r="D225" s="8">
        <f>B225-B220</f>
        <v>21.6</v>
      </c>
      <c r="E225" s="8">
        <f>B225-B221</f>
        <v>20.299999999999997</v>
      </c>
      <c r="F225" s="8">
        <f>B225-B222</f>
        <v>14</v>
      </c>
      <c r="G225" s="8">
        <f>B225-B223</f>
        <v>8</v>
      </c>
      <c r="H225" s="8">
        <f>B225-B224</f>
        <v>6.1999999999999993</v>
      </c>
      <c r="I225" s="1" t="s">
        <v>2</v>
      </c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3"/>
      <c r="AC225" s="7">
        <f t="shared" si="14"/>
        <v>97.415999999999997</v>
      </c>
      <c r="AD225" s="7">
        <f t="shared" si="14"/>
        <v>80.688000000000002</v>
      </c>
      <c r="AE225" s="7">
        <f t="shared" si="14"/>
        <v>70.847999999999999</v>
      </c>
      <c r="AF225" s="7">
        <f t="shared" si="14"/>
        <v>66.583999999999989</v>
      </c>
      <c r="AG225" s="7">
        <f t="shared" si="14"/>
        <v>45.919999999999995</v>
      </c>
      <c r="AH225" s="7">
        <f t="shared" si="14"/>
        <v>26.24</v>
      </c>
      <c r="AI225" s="7">
        <f t="shared" si="14"/>
        <v>20.335999999999995</v>
      </c>
      <c r="AJ225" s="4" t="s">
        <v>2</v>
      </c>
      <c r="AK225" s="5"/>
      <c r="AL225" s="5"/>
      <c r="AM225" s="5"/>
      <c r="AN225" s="5"/>
    </row>
    <row r="226" spans="2:40">
      <c r="B226" s="6">
        <v>41.1</v>
      </c>
      <c r="C226" s="8">
        <f>B226-B219</f>
        <v>36</v>
      </c>
      <c r="D226" s="8">
        <f>B226-B220</f>
        <v>33</v>
      </c>
      <c r="E226" s="8">
        <f>B226-B221</f>
        <v>31.700000000000003</v>
      </c>
      <c r="F226" s="8">
        <f>B226-B222</f>
        <v>25.400000000000002</v>
      </c>
      <c r="G226" s="8">
        <f>B226-B223</f>
        <v>19.400000000000002</v>
      </c>
      <c r="H226" s="8">
        <f>B226-B224</f>
        <v>17.600000000000001</v>
      </c>
      <c r="I226" s="8">
        <f>B226-B225</f>
        <v>11.400000000000002</v>
      </c>
      <c r="J226" s="1" t="s">
        <v>1</v>
      </c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3"/>
      <c r="AC226" s="7">
        <f t="shared" si="14"/>
        <v>134.80799999999999</v>
      </c>
      <c r="AD226" s="7">
        <f t="shared" si="14"/>
        <v>118.08</v>
      </c>
      <c r="AE226" s="7">
        <f t="shared" si="14"/>
        <v>108.24</v>
      </c>
      <c r="AF226" s="7">
        <f t="shared" si="14"/>
        <v>103.976</v>
      </c>
      <c r="AG226" s="7">
        <f t="shared" si="14"/>
        <v>83.311999999999998</v>
      </c>
      <c r="AH226" s="7">
        <f t="shared" si="14"/>
        <v>63.632000000000005</v>
      </c>
      <c r="AI226" s="7">
        <f t="shared" si="14"/>
        <v>57.728000000000002</v>
      </c>
      <c r="AJ226" s="7">
        <f t="shared" si="14"/>
        <v>37.392000000000003</v>
      </c>
      <c r="AK226" s="4" t="s">
        <v>1</v>
      </c>
      <c r="AL226" s="5"/>
      <c r="AM226" s="5"/>
      <c r="AN226" s="5"/>
    </row>
    <row r="229" spans="2:40">
      <c r="B229" s="42" t="s">
        <v>64</v>
      </c>
      <c r="C229" s="42"/>
      <c r="D229" s="42"/>
      <c r="E229" s="42"/>
      <c r="F229" s="42"/>
      <c r="G229" s="42"/>
      <c r="H229" s="42"/>
      <c r="AC229" s="42" t="s">
        <v>64</v>
      </c>
      <c r="AD229" s="42"/>
      <c r="AE229" s="42"/>
      <c r="AF229" s="42"/>
      <c r="AG229" s="42"/>
      <c r="AH229" s="42"/>
      <c r="AI229" s="42"/>
    </row>
    <row r="230" spans="2:40">
      <c r="B230" t="s">
        <v>0</v>
      </c>
    </row>
    <row r="231" spans="2:40">
      <c r="B231" s="9" t="s">
        <v>1</v>
      </c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4" t="s">
        <v>1</v>
      </c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</row>
    <row r="232" spans="2:40">
      <c r="B232" s="6">
        <v>3.7</v>
      </c>
      <c r="C232" s="9" t="s">
        <v>15</v>
      </c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7">
        <f>B232*$AQ$4</f>
        <v>12.135999999999999</v>
      </c>
      <c r="AD232" s="4" t="s">
        <v>15</v>
      </c>
      <c r="AE232" s="5"/>
      <c r="AF232" s="5"/>
      <c r="AG232" s="5"/>
      <c r="AH232" s="5"/>
      <c r="AI232" s="5"/>
      <c r="AJ232" s="5"/>
      <c r="AK232" s="5"/>
      <c r="AL232" s="5"/>
      <c r="AM232" s="5"/>
      <c r="AN232" s="5"/>
    </row>
    <row r="233" spans="2:40">
      <c r="B233" s="6">
        <v>7</v>
      </c>
      <c r="C233" s="8">
        <f>B233-B232</f>
        <v>3.3</v>
      </c>
      <c r="D233" s="9" t="s">
        <v>16</v>
      </c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7">
        <f>B233*$AQ$4</f>
        <v>22.959999999999997</v>
      </c>
      <c r="AD233" s="7">
        <f>C233*$AQ$4</f>
        <v>10.823999999999998</v>
      </c>
      <c r="AE233" s="4" t="s">
        <v>16</v>
      </c>
      <c r="AF233" s="5"/>
      <c r="AG233" s="5"/>
      <c r="AH233" s="5"/>
      <c r="AI233" s="5"/>
      <c r="AJ233" s="5"/>
      <c r="AK233" s="5"/>
      <c r="AL233" s="5"/>
      <c r="AM233" s="5"/>
      <c r="AN233" s="5"/>
    </row>
    <row r="234" spans="2:40">
      <c r="B234" s="6">
        <v>9.4</v>
      </c>
      <c r="C234" s="8">
        <f>B234-B232</f>
        <v>5.7</v>
      </c>
      <c r="D234" s="10">
        <f>B234-B233</f>
        <v>2.4000000000000004</v>
      </c>
      <c r="E234" s="9" t="s">
        <v>17</v>
      </c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7">
        <f>B234*$AQ$4</f>
        <v>30.832000000000001</v>
      </c>
      <c r="AD234" s="7">
        <f>C234*$AQ$4</f>
        <v>18.695999999999998</v>
      </c>
      <c r="AE234" s="7">
        <f>D234*$AQ$4</f>
        <v>7.8720000000000008</v>
      </c>
      <c r="AF234" s="4" t="s">
        <v>17</v>
      </c>
      <c r="AG234" s="5"/>
      <c r="AH234" s="5"/>
      <c r="AI234" s="5"/>
      <c r="AJ234" s="5"/>
      <c r="AK234" s="5"/>
      <c r="AL234" s="5"/>
      <c r="AM234" s="5"/>
      <c r="AN234" s="5"/>
    </row>
    <row r="235" spans="2:40">
      <c r="B235" s="6">
        <v>13.5</v>
      </c>
      <c r="C235" s="8">
        <f>B235-B232</f>
        <v>9.8000000000000007</v>
      </c>
      <c r="D235" s="10">
        <f>B235-B233</f>
        <v>6.5</v>
      </c>
      <c r="E235" s="10">
        <f>B235-B234</f>
        <v>4.0999999999999996</v>
      </c>
      <c r="F235" s="9" t="s">
        <v>56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7">
        <f>B235*$AQ$4</f>
        <v>44.279999999999994</v>
      </c>
      <c r="AD235" s="7">
        <f>C235*$AQ$4</f>
        <v>32.143999999999998</v>
      </c>
      <c r="AE235" s="7">
        <f>D235*$AQ$4</f>
        <v>21.32</v>
      </c>
      <c r="AF235" s="7">
        <f>E235*$AQ$4</f>
        <v>13.447999999999999</v>
      </c>
      <c r="AG235" s="4" t="s">
        <v>56</v>
      </c>
      <c r="AH235" s="5"/>
      <c r="AI235" s="5"/>
      <c r="AJ235" s="5"/>
      <c r="AK235" s="5"/>
      <c r="AL235" s="5"/>
      <c r="AM235" s="5"/>
      <c r="AN235" s="5"/>
    </row>
    <row r="238" spans="2:40">
      <c r="B238" s="42" t="s">
        <v>65</v>
      </c>
      <c r="C238" s="42"/>
      <c r="D238" s="42"/>
      <c r="E238" s="42"/>
      <c r="F238" s="42"/>
      <c r="G238" s="42"/>
      <c r="H238" s="42"/>
      <c r="AC238" s="42" t="s">
        <v>65</v>
      </c>
      <c r="AD238" s="42"/>
      <c r="AE238" s="42"/>
      <c r="AF238" s="42"/>
      <c r="AG238" s="42"/>
      <c r="AH238" s="42"/>
      <c r="AI238" s="42"/>
    </row>
    <row r="239" spans="2:40">
      <c r="B239" t="s">
        <v>0</v>
      </c>
    </row>
    <row r="240" spans="2:40">
      <c r="B240" s="9" t="s">
        <v>1</v>
      </c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4" t="s">
        <v>1</v>
      </c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</row>
    <row r="241" spans="2:40">
      <c r="B241" s="6">
        <v>3.8</v>
      </c>
      <c r="C241" s="9" t="s">
        <v>15</v>
      </c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7">
        <f>B241*$AQ$4</f>
        <v>12.463999999999999</v>
      </c>
      <c r="AD241" s="4" t="s">
        <v>15</v>
      </c>
      <c r="AE241" s="5"/>
      <c r="AF241" s="5"/>
      <c r="AG241" s="5"/>
      <c r="AH241" s="5"/>
      <c r="AI241" s="5"/>
      <c r="AJ241" s="5"/>
      <c r="AK241" s="5"/>
      <c r="AL241" s="5"/>
      <c r="AM241" s="5"/>
      <c r="AN241" s="5"/>
    </row>
    <row r="242" spans="2:40">
      <c r="B242" s="6">
        <v>7</v>
      </c>
      <c r="C242" s="8">
        <f>B242-B241</f>
        <v>3.2</v>
      </c>
      <c r="D242" s="9" t="s">
        <v>16</v>
      </c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7">
        <f>B242*$AQ$4</f>
        <v>22.959999999999997</v>
      </c>
      <c r="AD242" s="7">
        <f>C242*$AQ$4</f>
        <v>10.496</v>
      </c>
      <c r="AE242" s="4" t="s">
        <v>16</v>
      </c>
      <c r="AF242" s="5"/>
      <c r="AG242" s="5"/>
      <c r="AH242" s="5"/>
      <c r="AI242" s="5"/>
      <c r="AJ242" s="5"/>
      <c r="AK242" s="5"/>
      <c r="AL242" s="5"/>
      <c r="AM242" s="5"/>
      <c r="AN242" s="5"/>
    </row>
    <row r="243" spans="2:40">
      <c r="B243" s="6">
        <v>8.6999999999999993</v>
      </c>
      <c r="C243" s="8">
        <f>B243-B241</f>
        <v>4.8999999999999995</v>
      </c>
      <c r="D243" s="10">
        <f>B243-B242</f>
        <v>1.6999999999999993</v>
      </c>
      <c r="E243" s="9" t="s">
        <v>57</v>
      </c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7">
        <f t="shared" ref="AC243:AM251" si="15">B243*$AQ$4</f>
        <v>28.535999999999994</v>
      </c>
      <c r="AD243" s="7">
        <f t="shared" si="15"/>
        <v>16.071999999999996</v>
      </c>
      <c r="AE243" s="7">
        <f t="shared" si="15"/>
        <v>5.575999999999997</v>
      </c>
      <c r="AF243" s="4" t="s">
        <v>17</v>
      </c>
      <c r="AG243" s="5"/>
      <c r="AH243" s="5"/>
      <c r="AI243" s="5"/>
      <c r="AJ243" s="5"/>
      <c r="AK243" s="5"/>
      <c r="AL243" s="5"/>
      <c r="AM243" s="5"/>
      <c r="AN243" s="5"/>
    </row>
    <row r="244" spans="2:40">
      <c r="B244" s="6">
        <v>10.9</v>
      </c>
      <c r="C244" s="8">
        <f>B244-B241</f>
        <v>7.1000000000000005</v>
      </c>
      <c r="D244" s="10">
        <f>B244-B242</f>
        <v>3.9000000000000004</v>
      </c>
      <c r="E244" s="10">
        <f>B244-B243</f>
        <v>2.2000000000000011</v>
      </c>
      <c r="F244" s="9" t="s">
        <v>18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7">
        <f t="shared" si="15"/>
        <v>35.752000000000002</v>
      </c>
      <c r="AD244" s="7">
        <f t="shared" si="15"/>
        <v>23.288</v>
      </c>
      <c r="AE244" s="7">
        <f t="shared" si="15"/>
        <v>12.792</v>
      </c>
      <c r="AF244" s="7">
        <f t="shared" si="15"/>
        <v>7.2160000000000029</v>
      </c>
      <c r="AG244" s="4" t="s">
        <v>18</v>
      </c>
      <c r="AH244" s="5"/>
      <c r="AI244" s="5"/>
      <c r="AJ244" s="5"/>
      <c r="AK244" s="5"/>
      <c r="AL244" s="5"/>
      <c r="AM244" s="5"/>
      <c r="AN244" s="5"/>
    </row>
    <row r="245" spans="2:40">
      <c r="B245" s="6">
        <v>15.6</v>
      </c>
      <c r="C245" s="8">
        <f>B245-B241</f>
        <v>11.8</v>
      </c>
      <c r="D245" s="10">
        <f>B245-B242</f>
        <v>8.6</v>
      </c>
      <c r="E245" s="10">
        <f>B245-B243</f>
        <v>6.9</v>
      </c>
      <c r="F245" s="10">
        <f>B245-B244</f>
        <v>4.6999999999999993</v>
      </c>
      <c r="G245" s="9" t="s">
        <v>19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7">
        <f t="shared" si="15"/>
        <v>51.167999999999999</v>
      </c>
      <c r="AD245" s="7">
        <f t="shared" si="15"/>
        <v>38.704000000000001</v>
      </c>
      <c r="AE245" s="7">
        <f t="shared" si="15"/>
        <v>28.207999999999998</v>
      </c>
      <c r="AF245" s="7">
        <f t="shared" si="15"/>
        <v>22.632000000000001</v>
      </c>
      <c r="AG245" s="7">
        <f t="shared" si="15"/>
        <v>15.415999999999997</v>
      </c>
      <c r="AH245" s="4" t="s">
        <v>19</v>
      </c>
      <c r="AI245" s="5"/>
      <c r="AJ245" s="5"/>
      <c r="AK245" s="5"/>
      <c r="AL245" s="5"/>
      <c r="AM245" s="5"/>
      <c r="AN245" s="5"/>
    </row>
    <row r="246" spans="2:40">
      <c r="B246" s="6">
        <v>20.100000000000001</v>
      </c>
      <c r="C246" s="8">
        <f>B246-B241</f>
        <v>16.3</v>
      </c>
      <c r="D246" s="10">
        <f>B246-B242</f>
        <v>13.100000000000001</v>
      </c>
      <c r="E246" s="10">
        <f>B246-B243</f>
        <v>11.400000000000002</v>
      </c>
      <c r="F246" s="10">
        <f>B246-B244</f>
        <v>9.2000000000000011</v>
      </c>
      <c r="G246" s="10">
        <f>B246-B245</f>
        <v>4.5000000000000018</v>
      </c>
      <c r="H246" s="9" t="s">
        <v>20</v>
      </c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7">
        <f t="shared" si="15"/>
        <v>65.927999999999997</v>
      </c>
      <c r="AD246" s="7">
        <f t="shared" si="15"/>
        <v>53.463999999999999</v>
      </c>
      <c r="AE246" s="7">
        <f t="shared" si="15"/>
        <v>42.968000000000004</v>
      </c>
      <c r="AF246" s="7">
        <f t="shared" si="15"/>
        <v>37.392000000000003</v>
      </c>
      <c r="AG246" s="7">
        <f t="shared" si="15"/>
        <v>30.176000000000002</v>
      </c>
      <c r="AH246" s="7">
        <f t="shared" si="15"/>
        <v>14.760000000000005</v>
      </c>
      <c r="AI246" s="4" t="s">
        <v>20</v>
      </c>
      <c r="AJ246" s="5"/>
      <c r="AK246" s="5"/>
      <c r="AL246" s="5"/>
      <c r="AM246" s="5"/>
      <c r="AN246" s="5"/>
    </row>
    <row r="247" spans="2:40">
      <c r="B247" s="6">
        <v>27</v>
      </c>
      <c r="C247" s="8">
        <f>B247-B241</f>
        <v>23.2</v>
      </c>
      <c r="D247" s="10">
        <f>B247-B242</f>
        <v>20</v>
      </c>
      <c r="E247" s="10">
        <f>B247-B243</f>
        <v>18.3</v>
      </c>
      <c r="F247" s="10">
        <f>B247-B244</f>
        <v>16.100000000000001</v>
      </c>
      <c r="G247" s="10">
        <f>B247-B245</f>
        <v>11.4</v>
      </c>
      <c r="H247" s="10">
        <f>B247-B246</f>
        <v>6.8999999999999986</v>
      </c>
      <c r="I247" s="9" t="s">
        <v>62</v>
      </c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7">
        <f t="shared" si="15"/>
        <v>88.559999999999988</v>
      </c>
      <c r="AD247" s="7">
        <f t="shared" si="15"/>
        <v>76.095999999999989</v>
      </c>
      <c r="AE247" s="7">
        <f t="shared" si="15"/>
        <v>65.599999999999994</v>
      </c>
      <c r="AF247" s="7">
        <f t="shared" si="15"/>
        <v>60.024000000000001</v>
      </c>
      <c r="AG247" s="7">
        <f t="shared" si="15"/>
        <v>52.808</v>
      </c>
      <c r="AH247" s="7">
        <f t="shared" si="15"/>
        <v>37.391999999999996</v>
      </c>
      <c r="AI247" s="7">
        <f t="shared" si="15"/>
        <v>22.631999999999994</v>
      </c>
      <c r="AJ247" s="4" t="s">
        <v>62</v>
      </c>
      <c r="AK247" s="5"/>
      <c r="AL247" s="5"/>
      <c r="AM247" s="5"/>
      <c r="AN247" s="5"/>
    </row>
    <row r="248" spans="2:40">
      <c r="B248" s="6">
        <v>33.700000000000003</v>
      </c>
      <c r="C248" s="8">
        <f>B248-B241</f>
        <v>29.900000000000002</v>
      </c>
      <c r="D248" s="10">
        <f>B248-B242</f>
        <v>26.700000000000003</v>
      </c>
      <c r="E248" s="10">
        <f>B248-B243</f>
        <v>25.000000000000004</v>
      </c>
      <c r="F248" s="10">
        <f>B248-B244</f>
        <v>22.800000000000004</v>
      </c>
      <c r="G248" s="10">
        <f>B248-B245</f>
        <v>18.100000000000001</v>
      </c>
      <c r="H248" s="10">
        <f>B248-B246</f>
        <v>13.600000000000001</v>
      </c>
      <c r="I248" s="10">
        <f>B248-B247</f>
        <v>6.7000000000000028</v>
      </c>
      <c r="J248" s="9" t="s">
        <v>58</v>
      </c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7">
        <f t="shared" si="15"/>
        <v>110.536</v>
      </c>
      <c r="AD248" s="7">
        <f t="shared" si="15"/>
        <v>98.072000000000003</v>
      </c>
      <c r="AE248" s="7">
        <f t="shared" si="15"/>
        <v>87.576000000000008</v>
      </c>
      <c r="AF248" s="7">
        <f t="shared" si="15"/>
        <v>82</v>
      </c>
      <c r="AG248" s="7">
        <f t="shared" si="15"/>
        <v>74.784000000000006</v>
      </c>
      <c r="AH248" s="7">
        <f t="shared" si="15"/>
        <v>59.368000000000002</v>
      </c>
      <c r="AI248" s="7">
        <f t="shared" si="15"/>
        <v>44.608000000000004</v>
      </c>
      <c r="AJ248" s="7">
        <f t="shared" si="15"/>
        <v>21.97600000000001</v>
      </c>
      <c r="AK248" s="4" t="s">
        <v>58</v>
      </c>
      <c r="AL248" s="5"/>
      <c r="AM248" s="5"/>
      <c r="AN248" s="5"/>
    </row>
    <row r="249" spans="2:40">
      <c r="B249" s="6">
        <v>37.799999999999997</v>
      </c>
      <c r="C249" s="8">
        <f>B249-B241</f>
        <v>34</v>
      </c>
      <c r="D249" s="10">
        <f>B249-B242</f>
        <v>30.799999999999997</v>
      </c>
      <c r="E249" s="10">
        <f>B249-B243</f>
        <v>29.099999999999998</v>
      </c>
      <c r="F249" s="10">
        <f>B249-B244</f>
        <v>26.9</v>
      </c>
      <c r="G249" s="10">
        <f>B249-B245</f>
        <v>22.199999999999996</v>
      </c>
      <c r="H249" s="10">
        <f>B249-B246</f>
        <v>17.699999999999996</v>
      </c>
      <c r="I249" s="10">
        <f>B249-B247</f>
        <v>10.799999999999997</v>
      </c>
      <c r="J249" s="10">
        <f>B249-B248</f>
        <v>4.0999999999999943</v>
      </c>
      <c r="K249" s="9" t="s">
        <v>59</v>
      </c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7">
        <f t="shared" si="15"/>
        <v>123.98399999999998</v>
      </c>
      <c r="AD249" s="7">
        <f t="shared" si="15"/>
        <v>111.52</v>
      </c>
      <c r="AE249" s="7">
        <f t="shared" si="15"/>
        <v>101.02399999999999</v>
      </c>
      <c r="AF249" s="7">
        <f t="shared" si="15"/>
        <v>95.447999999999993</v>
      </c>
      <c r="AG249" s="7">
        <f t="shared" si="15"/>
        <v>88.231999999999985</v>
      </c>
      <c r="AH249" s="7">
        <f t="shared" si="15"/>
        <v>72.815999999999988</v>
      </c>
      <c r="AI249" s="7">
        <f t="shared" si="15"/>
        <v>58.055999999999983</v>
      </c>
      <c r="AJ249" s="7">
        <f t="shared" si="15"/>
        <v>35.423999999999985</v>
      </c>
      <c r="AK249" s="7">
        <f t="shared" si="15"/>
        <v>13.447999999999981</v>
      </c>
      <c r="AL249" s="4" t="s">
        <v>63</v>
      </c>
      <c r="AM249" s="5"/>
      <c r="AN249" s="5"/>
    </row>
    <row r="250" spans="2:40">
      <c r="B250" s="6">
        <v>42.7</v>
      </c>
      <c r="C250" s="8">
        <f>B250-B241</f>
        <v>38.900000000000006</v>
      </c>
      <c r="D250" s="10">
        <f>B250-B242</f>
        <v>35.700000000000003</v>
      </c>
      <c r="E250" s="10">
        <f>B250-B243</f>
        <v>34</v>
      </c>
      <c r="F250" s="10">
        <f>B250-B244</f>
        <v>31.800000000000004</v>
      </c>
      <c r="G250" s="10">
        <f>B250-B245</f>
        <v>27.1</v>
      </c>
      <c r="H250" s="10">
        <f>B250-B246</f>
        <v>22.6</v>
      </c>
      <c r="I250" s="10">
        <f>B250-B247</f>
        <v>15.700000000000003</v>
      </c>
      <c r="J250" s="10">
        <f>B250-B248</f>
        <v>9</v>
      </c>
      <c r="K250" s="10">
        <f>B250-B249</f>
        <v>4.9000000000000057</v>
      </c>
      <c r="L250" s="9" t="s">
        <v>60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7">
        <f t="shared" si="15"/>
        <v>140.05600000000001</v>
      </c>
      <c r="AD250" s="7">
        <f t="shared" si="15"/>
        <v>127.59200000000001</v>
      </c>
      <c r="AE250" s="7">
        <f t="shared" si="15"/>
        <v>117.096</v>
      </c>
      <c r="AF250" s="7">
        <f t="shared" si="15"/>
        <v>111.52</v>
      </c>
      <c r="AG250" s="7">
        <f t="shared" si="15"/>
        <v>104.304</v>
      </c>
      <c r="AH250" s="7">
        <f t="shared" si="15"/>
        <v>88.888000000000005</v>
      </c>
      <c r="AI250" s="7">
        <f t="shared" si="15"/>
        <v>74.128</v>
      </c>
      <c r="AJ250" s="7">
        <f t="shared" si="15"/>
        <v>51.496000000000009</v>
      </c>
      <c r="AK250" s="7">
        <f t="shared" si="15"/>
        <v>29.52</v>
      </c>
      <c r="AL250" s="7">
        <f t="shared" si="15"/>
        <v>16.072000000000017</v>
      </c>
      <c r="AM250" s="4" t="s">
        <v>60</v>
      </c>
      <c r="AN250" s="5"/>
    </row>
    <row r="251" spans="2:40">
      <c r="B251" s="6">
        <v>46.3</v>
      </c>
      <c r="C251" s="8">
        <f>B251-B241</f>
        <v>42.5</v>
      </c>
      <c r="D251" s="10">
        <f>B251-B242</f>
        <v>39.299999999999997</v>
      </c>
      <c r="E251" s="10">
        <f>B251-B243</f>
        <v>37.599999999999994</v>
      </c>
      <c r="F251" s="10">
        <f>B251-B244</f>
        <v>35.4</v>
      </c>
      <c r="G251" s="10">
        <f>B251-B245</f>
        <v>30.699999999999996</v>
      </c>
      <c r="H251" s="10">
        <f>B251-B246</f>
        <v>26.199999999999996</v>
      </c>
      <c r="I251" s="10">
        <f>B251-B247</f>
        <v>19.299999999999997</v>
      </c>
      <c r="J251" s="10">
        <f>B251-B248</f>
        <v>12.599999999999994</v>
      </c>
      <c r="K251" s="10">
        <f>B251-B249</f>
        <v>8.5</v>
      </c>
      <c r="L251" s="10">
        <f>B251-B250</f>
        <v>3.5999999999999943</v>
      </c>
      <c r="M251" s="9" t="s">
        <v>61</v>
      </c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3"/>
      <c r="AC251" s="7">
        <f t="shared" si="15"/>
        <v>151.86399999999998</v>
      </c>
      <c r="AD251" s="7">
        <f t="shared" si="15"/>
        <v>139.4</v>
      </c>
      <c r="AE251" s="7">
        <f t="shared" si="15"/>
        <v>128.904</v>
      </c>
      <c r="AF251" s="7">
        <f t="shared" si="15"/>
        <v>123.32799999999997</v>
      </c>
      <c r="AG251" s="7">
        <f t="shared" si="15"/>
        <v>116.11199999999999</v>
      </c>
      <c r="AH251" s="7">
        <f t="shared" si="15"/>
        <v>100.69599999999998</v>
      </c>
      <c r="AI251" s="7">
        <f t="shared" si="15"/>
        <v>85.935999999999979</v>
      </c>
      <c r="AJ251" s="7">
        <f t="shared" si="15"/>
        <v>63.303999999999988</v>
      </c>
      <c r="AK251" s="7">
        <f t="shared" si="15"/>
        <v>41.327999999999982</v>
      </c>
      <c r="AL251" s="7">
        <f t="shared" si="15"/>
        <v>27.88</v>
      </c>
      <c r="AM251" s="7">
        <f t="shared" si="15"/>
        <v>11.80799999999998</v>
      </c>
      <c r="AN251" s="4" t="s">
        <v>61</v>
      </c>
    </row>
    <row r="254" spans="2:40">
      <c r="B254" s="42" t="s">
        <v>66</v>
      </c>
      <c r="C254" s="42"/>
      <c r="D254" s="42"/>
      <c r="E254" s="42"/>
      <c r="F254" s="42"/>
      <c r="G254" s="42"/>
      <c r="H254" s="42"/>
      <c r="AC254" s="42" t="s">
        <v>66</v>
      </c>
      <c r="AD254" s="42"/>
      <c r="AE254" s="42"/>
      <c r="AF254" s="42"/>
      <c r="AG254" s="42"/>
      <c r="AH254" s="42"/>
      <c r="AI254" s="42"/>
    </row>
    <row r="255" spans="2:40">
      <c r="B255" t="s">
        <v>0</v>
      </c>
    </row>
    <row r="256" spans="2:40">
      <c r="B256" s="9" t="s">
        <v>1</v>
      </c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4" t="s">
        <v>1</v>
      </c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</row>
    <row r="257" spans="2:40">
      <c r="B257" s="6">
        <v>3</v>
      </c>
      <c r="C257" s="9" t="s">
        <v>67</v>
      </c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7">
        <f>B257*$AQ$4</f>
        <v>9.84</v>
      </c>
      <c r="AD257" s="4" t="s">
        <v>67</v>
      </c>
      <c r="AE257" s="5"/>
      <c r="AF257" s="5"/>
      <c r="AG257" s="5"/>
      <c r="AH257" s="5"/>
      <c r="AI257" s="5"/>
      <c r="AJ257" s="5"/>
      <c r="AK257" s="5"/>
      <c r="AL257" s="5"/>
      <c r="AM257" s="5"/>
      <c r="AN257" s="5"/>
    </row>
    <row r="258" spans="2:40">
      <c r="B258" s="6">
        <v>4.2</v>
      </c>
      <c r="C258" s="8">
        <f>B258-B257</f>
        <v>1.2000000000000002</v>
      </c>
      <c r="D258" s="9" t="s">
        <v>68</v>
      </c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7">
        <f>B258*$AQ$4</f>
        <v>13.776</v>
      </c>
      <c r="AD258" s="7">
        <f>C258*$AQ$4</f>
        <v>3.9360000000000004</v>
      </c>
      <c r="AE258" s="4" t="s">
        <v>68</v>
      </c>
      <c r="AF258" s="5"/>
      <c r="AG258" s="5"/>
      <c r="AH258" s="5"/>
      <c r="AI258" s="5"/>
      <c r="AJ258" s="5"/>
      <c r="AK258" s="5"/>
      <c r="AL258" s="5"/>
      <c r="AM258" s="5"/>
      <c r="AN258" s="5"/>
    </row>
    <row r="259" spans="2:40">
      <c r="B259" s="6">
        <v>7</v>
      </c>
      <c r="C259" s="8">
        <f>B259-B257</f>
        <v>4</v>
      </c>
      <c r="D259" s="10">
        <f>B259-B258</f>
        <v>2.8</v>
      </c>
      <c r="E259" s="9" t="s">
        <v>69</v>
      </c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7">
        <f t="shared" ref="AC259:AM267" si="16">B259*$AQ$4</f>
        <v>22.959999999999997</v>
      </c>
      <c r="AD259" s="7">
        <f t="shared" si="16"/>
        <v>13.12</v>
      </c>
      <c r="AE259" s="7">
        <f t="shared" si="16"/>
        <v>9.1839999999999993</v>
      </c>
      <c r="AF259" s="4" t="s">
        <v>69</v>
      </c>
      <c r="AG259" s="5"/>
      <c r="AH259" s="5"/>
      <c r="AI259" s="5"/>
      <c r="AJ259" s="5"/>
      <c r="AK259" s="5"/>
      <c r="AL259" s="5"/>
      <c r="AM259" s="5"/>
      <c r="AN259" s="5"/>
    </row>
    <row r="260" spans="2:40">
      <c r="B260" s="6">
        <v>8.1</v>
      </c>
      <c r="C260" s="8">
        <f>B260-B257</f>
        <v>5.0999999999999996</v>
      </c>
      <c r="D260" s="10">
        <f>B260-B258</f>
        <v>3.8999999999999995</v>
      </c>
      <c r="E260" s="10">
        <f>B260-B259</f>
        <v>1.0999999999999996</v>
      </c>
      <c r="F260" s="9" t="s">
        <v>70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7">
        <f t="shared" si="16"/>
        <v>26.567999999999998</v>
      </c>
      <c r="AD260" s="7">
        <f t="shared" si="16"/>
        <v>16.727999999999998</v>
      </c>
      <c r="AE260" s="7">
        <f t="shared" si="16"/>
        <v>12.791999999999998</v>
      </c>
      <c r="AF260" s="7">
        <f t="shared" si="16"/>
        <v>3.6079999999999988</v>
      </c>
      <c r="AG260" s="4" t="s">
        <v>70</v>
      </c>
      <c r="AH260" s="5"/>
      <c r="AI260" s="5"/>
      <c r="AJ260" s="5"/>
      <c r="AK260" s="5"/>
      <c r="AL260" s="5"/>
      <c r="AM260" s="5"/>
      <c r="AN260" s="5"/>
    </row>
    <row r="261" spans="2:40">
      <c r="B261" s="6">
        <v>10.5</v>
      </c>
      <c r="C261" s="8">
        <f>B261-B257</f>
        <v>7.5</v>
      </c>
      <c r="D261" s="10">
        <f>B261-B258</f>
        <v>6.3</v>
      </c>
      <c r="E261" s="10">
        <f>B261-B259</f>
        <v>3.5</v>
      </c>
      <c r="F261" s="10">
        <f>B261-B260</f>
        <v>2.4000000000000004</v>
      </c>
      <c r="G261" s="9" t="s">
        <v>71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7">
        <f t="shared" si="16"/>
        <v>34.44</v>
      </c>
      <c r="AD261" s="7">
        <f t="shared" si="16"/>
        <v>24.599999999999998</v>
      </c>
      <c r="AE261" s="7">
        <f t="shared" si="16"/>
        <v>20.663999999999998</v>
      </c>
      <c r="AF261" s="7">
        <f t="shared" si="16"/>
        <v>11.479999999999999</v>
      </c>
      <c r="AG261" s="7">
        <f t="shared" si="16"/>
        <v>7.8720000000000008</v>
      </c>
      <c r="AH261" s="4" t="s">
        <v>71</v>
      </c>
      <c r="AI261" s="5"/>
      <c r="AJ261" s="5"/>
      <c r="AK261" s="5"/>
      <c r="AL261" s="5"/>
      <c r="AM261" s="5"/>
      <c r="AN261" s="5"/>
    </row>
    <row r="262" spans="2:40">
      <c r="B262" s="6">
        <v>12.2</v>
      </c>
      <c r="C262" s="8">
        <f>B262-B257</f>
        <v>9.1999999999999993</v>
      </c>
      <c r="D262" s="10">
        <f>B262-B258</f>
        <v>7.9999999999999991</v>
      </c>
      <c r="E262" s="10">
        <f>B262-B259</f>
        <v>5.1999999999999993</v>
      </c>
      <c r="F262" s="10">
        <f>B262-B260</f>
        <v>4.0999999999999996</v>
      </c>
      <c r="G262" s="10">
        <f>B262-B261</f>
        <v>1.6999999999999993</v>
      </c>
      <c r="H262" s="9" t="s">
        <v>72</v>
      </c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7">
        <f t="shared" si="16"/>
        <v>40.015999999999998</v>
      </c>
      <c r="AD262" s="7">
        <f t="shared" si="16"/>
        <v>30.175999999999995</v>
      </c>
      <c r="AE262" s="7">
        <f t="shared" si="16"/>
        <v>26.239999999999995</v>
      </c>
      <c r="AF262" s="7">
        <f t="shared" si="16"/>
        <v>17.055999999999997</v>
      </c>
      <c r="AG262" s="7">
        <f t="shared" si="16"/>
        <v>13.447999999999999</v>
      </c>
      <c r="AH262" s="7">
        <f t="shared" si="16"/>
        <v>5.575999999999997</v>
      </c>
      <c r="AI262" s="4" t="s">
        <v>72</v>
      </c>
      <c r="AJ262" s="5"/>
      <c r="AK262" s="5"/>
      <c r="AL262" s="5"/>
      <c r="AM262" s="5"/>
      <c r="AN262" s="5"/>
    </row>
    <row r="263" spans="2:40">
      <c r="B263" s="6">
        <v>13.8</v>
      </c>
      <c r="C263" s="8">
        <f>B263-B257</f>
        <v>10.8</v>
      </c>
      <c r="D263" s="10">
        <f>B263-B258</f>
        <v>9.6000000000000014</v>
      </c>
      <c r="E263" s="10">
        <f>B263-B259</f>
        <v>6.8000000000000007</v>
      </c>
      <c r="F263" s="10">
        <f>B263-B260</f>
        <v>5.7000000000000011</v>
      </c>
      <c r="G263" s="10">
        <f>B263-B261</f>
        <v>3.3000000000000007</v>
      </c>
      <c r="H263" s="10">
        <f>B263-B262</f>
        <v>1.6000000000000014</v>
      </c>
      <c r="I263" s="9" t="s">
        <v>73</v>
      </c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7">
        <f t="shared" si="16"/>
        <v>45.264000000000003</v>
      </c>
      <c r="AD263" s="7">
        <f t="shared" si="16"/>
        <v>35.423999999999999</v>
      </c>
      <c r="AE263" s="7">
        <f t="shared" si="16"/>
        <v>31.488000000000003</v>
      </c>
      <c r="AF263" s="7">
        <f t="shared" si="16"/>
        <v>22.304000000000002</v>
      </c>
      <c r="AG263" s="7">
        <f t="shared" si="16"/>
        <v>18.696000000000002</v>
      </c>
      <c r="AH263" s="7">
        <f t="shared" si="16"/>
        <v>10.824000000000002</v>
      </c>
      <c r="AI263" s="7">
        <f t="shared" si="16"/>
        <v>5.2480000000000047</v>
      </c>
      <c r="AJ263" s="4" t="s">
        <v>73</v>
      </c>
      <c r="AK263" s="5"/>
      <c r="AL263" s="5"/>
      <c r="AM263" s="5"/>
      <c r="AN263" s="5"/>
    </row>
    <row r="264" spans="2:40">
      <c r="B264" s="6">
        <v>14.6</v>
      </c>
      <c r="C264" s="8">
        <f>B264-B257</f>
        <v>11.6</v>
      </c>
      <c r="D264" s="10">
        <f>B264-B258</f>
        <v>10.399999999999999</v>
      </c>
      <c r="E264" s="10">
        <f>B264-B259</f>
        <v>7.6</v>
      </c>
      <c r="F264" s="10">
        <f>B264-B260</f>
        <v>6.5</v>
      </c>
      <c r="G264" s="10">
        <f>B264-B261</f>
        <v>4.0999999999999996</v>
      </c>
      <c r="H264" s="10">
        <f>B264-B262</f>
        <v>2.4000000000000004</v>
      </c>
      <c r="I264" s="10">
        <f>B264-B263</f>
        <v>0.79999999999999893</v>
      </c>
      <c r="J264" s="9" t="s">
        <v>74</v>
      </c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7">
        <f t="shared" si="16"/>
        <v>47.887999999999998</v>
      </c>
      <c r="AD264" s="7">
        <f t="shared" si="16"/>
        <v>38.047999999999995</v>
      </c>
      <c r="AE264" s="7">
        <f t="shared" si="16"/>
        <v>34.111999999999995</v>
      </c>
      <c r="AF264" s="7">
        <f t="shared" si="16"/>
        <v>24.927999999999997</v>
      </c>
      <c r="AG264" s="7">
        <f t="shared" si="16"/>
        <v>21.32</v>
      </c>
      <c r="AH264" s="7">
        <f t="shared" si="16"/>
        <v>13.447999999999999</v>
      </c>
      <c r="AI264" s="7">
        <f t="shared" si="16"/>
        <v>7.8720000000000008</v>
      </c>
      <c r="AJ264" s="7">
        <f t="shared" si="16"/>
        <v>2.6239999999999966</v>
      </c>
      <c r="AK264" s="4" t="s">
        <v>74</v>
      </c>
      <c r="AL264" s="5"/>
      <c r="AM264" s="5"/>
      <c r="AN264" s="5"/>
    </row>
    <row r="265" spans="2:40">
      <c r="B265" s="6">
        <v>15.4</v>
      </c>
      <c r="C265" s="8">
        <f>B265-B257</f>
        <v>12.4</v>
      </c>
      <c r="D265" s="10">
        <f>B265-B258</f>
        <v>11.2</v>
      </c>
      <c r="E265" s="10">
        <f>B265-B259</f>
        <v>8.4</v>
      </c>
      <c r="F265" s="10">
        <f>B265-B260</f>
        <v>7.3000000000000007</v>
      </c>
      <c r="G265" s="10">
        <f>B265-B261</f>
        <v>4.9000000000000004</v>
      </c>
      <c r="H265" s="10">
        <f>B265-B262</f>
        <v>3.2000000000000011</v>
      </c>
      <c r="I265" s="10">
        <f>B265-B263</f>
        <v>1.5999999999999996</v>
      </c>
      <c r="J265" s="10">
        <f>B265-B264</f>
        <v>0.80000000000000071</v>
      </c>
      <c r="K265" s="9" t="s">
        <v>75</v>
      </c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7">
        <f t="shared" si="16"/>
        <v>50.512</v>
      </c>
      <c r="AD265" s="7">
        <f t="shared" si="16"/>
        <v>40.671999999999997</v>
      </c>
      <c r="AE265" s="7">
        <f t="shared" si="16"/>
        <v>36.735999999999997</v>
      </c>
      <c r="AF265" s="7">
        <f t="shared" si="16"/>
        <v>27.552</v>
      </c>
      <c r="AG265" s="7">
        <f t="shared" si="16"/>
        <v>23.944000000000003</v>
      </c>
      <c r="AH265" s="7">
        <f t="shared" si="16"/>
        <v>16.071999999999999</v>
      </c>
      <c r="AI265" s="7">
        <f t="shared" si="16"/>
        <v>10.496000000000002</v>
      </c>
      <c r="AJ265" s="7">
        <f t="shared" si="16"/>
        <v>5.2479999999999984</v>
      </c>
      <c r="AK265" s="7">
        <f t="shared" si="16"/>
        <v>2.6240000000000023</v>
      </c>
      <c r="AL265" s="4" t="s">
        <v>75</v>
      </c>
      <c r="AM265" s="5"/>
      <c r="AN265" s="5"/>
    </row>
    <row r="266" spans="2:40">
      <c r="B266" s="6">
        <v>16.5</v>
      </c>
      <c r="C266" s="8">
        <f>B266-B257</f>
        <v>13.5</v>
      </c>
      <c r="D266" s="10">
        <f>B266-B258</f>
        <v>12.3</v>
      </c>
      <c r="E266" s="10">
        <f>B266-B259</f>
        <v>9.5</v>
      </c>
      <c r="F266" s="10">
        <f>B266-B260</f>
        <v>8.4</v>
      </c>
      <c r="G266" s="10">
        <f>B266-B261</f>
        <v>6</v>
      </c>
      <c r="H266" s="10">
        <f>B266-B262</f>
        <v>4.3000000000000007</v>
      </c>
      <c r="I266" s="10">
        <f>B266-B263</f>
        <v>2.6999999999999993</v>
      </c>
      <c r="J266" s="10">
        <f>B266-B264</f>
        <v>1.9000000000000004</v>
      </c>
      <c r="K266" s="10">
        <f>B266-B265</f>
        <v>1.0999999999999996</v>
      </c>
      <c r="L266" s="9" t="s">
        <v>76</v>
      </c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7">
        <f t="shared" si="16"/>
        <v>54.12</v>
      </c>
      <c r="AD266" s="7">
        <f t="shared" si="16"/>
        <v>44.279999999999994</v>
      </c>
      <c r="AE266" s="7">
        <f t="shared" si="16"/>
        <v>40.344000000000001</v>
      </c>
      <c r="AF266" s="7">
        <f t="shared" si="16"/>
        <v>31.159999999999997</v>
      </c>
      <c r="AG266" s="7">
        <f t="shared" si="16"/>
        <v>27.552</v>
      </c>
      <c r="AH266" s="7">
        <f t="shared" si="16"/>
        <v>19.68</v>
      </c>
      <c r="AI266" s="7">
        <f t="shared" si="16"/>
        <v>14.104000000000001</v>
      </c>
      <c r="AJ266" s="7">
        <f t="shared" si="16"/>
        <v>8.8559999999999963</v>
      </c>
      <c r="AK266" s="7">
        <f t="shared" si="16"/>
        <v>6.2320000000000011</v>
      </c>
      <c r="AL266" s="7">
        <f t="shared" si="16"/>
        <v>3.6079999999999988</v>
      </c>
      <c r="AM266" s="4" t="s">
        <v>76</v>
      </c>
      <c r="AN266" s="5"/>
    </row>
    <row r="267" spans="2:40">
      <c r="B267" s="6">
        <v>19</v>
      </c>
      <c r="C267" s="8">
        <f>B267-B257</f>
        <v>16</v>
      </c>
      <c r="D267" s="10">
        <f>B267-B258</f>
        <v>14.8</v>
      </c>
      <c r="E267" s="10">
        <f>B267-B259</f>
        <v>12</v>
      </c>
      <c r="F267" s="10">
        <f>B267-B260</f>
        <v>10.9</v>
      </c>
      <c r="G267" s="10">
        <f>B267-B261</f>
        <v>8.5</v>
      </c>
      <c r="H267" s="10">
        <f>B267-B262</f>
        <v>6.8000000000000007</v>
      </c>
      <c r="I267" s="10">
        <f>B267-B263</f>
        <v>5.1999999999999993</v>
      </c>
      <c r="J267" s="10">
        <f>B267-B264</f>
        <v>4.4000000000000004</v>
      </c>
      <c r="K267" s="10">
        <f>B267-B265</f>
        <v>3.5999999999999996</v>
      </c>
      <c r="L267" s="10">
        <f>B267-B266</f>
        <v>2.5</v>
      </c>
      <c r="M267" s="9" t="s">
        <v>77</v>
      </c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3"/>
      <c r="AC267" s="7">
        <f t="shared" si="16"/>
        <v>62.319999999999993</v>
      </c>
      <c r="AD267" s="7">
        <f t="shared" si="16"/>
        <v>52.48</v>
      </c>
      <c r="AE267" s="7">
        <f t="shared" si="16"/>
        <v>48.543999999999997</v>
      </c>
      <c r="AF267" s="7">
        <f t="shared" si="16"/>
        <v>39.36</v>
      </c>
      <c r="AG267" s="7">
        <f t="shared" si="16"/>
        <v>35.752000000000002</v>
      </c>
      <c r="AH267" s="7">
        <f t="shared" si="16"/>
        <v>27.88</v>
      </c>
      <c r="AI267" s="7">
        <f t="shared" si="16"/>
        <v>22.304000000000002</v>
      </c>
      <c r="AJ267" s="7">
        <f t="shared" si="16"/>
        <v>17.055999999999997</v>
      </c>
      <c r="AK267" s="7">
        <f t="shared" si="16"/>
        <v>14.432</v>
      </c>
      <c r="AL267" s="7">
        <f t="shared" si="16"/>
        <v>11.807999999999998</v>
      </c>
      <c r="AM267" s="7">
        <f t="shared" si="16"/>
        <v>8.1999999999999993</v>
      </c>
      <c r="AN267" s="4" t="s">
        <v>77</v>
      </c>
    </row>
    <row r="269" spans="2:40">
      <c r="B269" s="42" t="s">
        <v>112</v>
      </c>
      <c r="C269" s="42"/>
      <c r="D269" s="42"/>
      <c r="E269" s="42"/>
      <c r="F269" s="42"/>
      <c r="G269" s="42"/>
      <c r="H269" s="42"/>
      <c r="AC269" s="42" t="s">
        <v>112</v>
      </c>
      <c r="AD269" s="42"/>
      <c r="AE269" s="42"/>
      <c r="AF269" s="42"/>
      <c r="AG269" s="42"/>
      <c r="AH269" s="42"/>
      <c r="AI269" s="42"/>
    </row>
    <row r="270" spans="2:40">
      <c r="B270" t="s">
        <v>0</v>
      </c>
    </row>
    <row r="271" spans="2:40">
      <c r="B271" s="9" t="s">
        <v>1</v>
      </c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4" t="s">
        <v>1</v>
      </c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</row>
    <row r="272" spans="2:40">
      <c r="B272" s="6">
        <v>4.5999999999999996</v>
      </c>
      <c r="C272" s="9" t="s">
        <v>15</v>
      </c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7">
        <f>B272*$AQ$4</f>
        <v>15.087999999999997</v>
      </c>
      <c r="AD272" s="4" t="s">
        <v>15</v>
      </c>
      <c r="AE272" s="5"/>
      <c r="AF272" s="5"/>
      <c r="AG272" s="5"/>
      <c r="AH272" s="5"/>
      <c r="AI272" s="5"/>
      <c r="AJ272" s="5"/>
      <c r="AK272" s="5"/>
      <c r="AL272" s="5"/>
      <c r="AM272" s="5"/>
      <c r="AN272" s="5"/>
    </row>
    <row r="273" spans="2:40">
      <c r="B273" s="6">
        <v>6.9</v>
      </c>
      <c r="C273" s="8">
        <f>B273-B272</f>
        <v>2.3000000000000007</v>
      </c>
      <c r="D273" s="9" t="s">
        <v>16</v>
      </c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7">
        <f>B273*$AQ$4</f>
        <v>22.632000000000001</v>
      </c>
      <c r="AD273" s="7">
        <f>C273*$AQ$4</f>
        <v>7.5440000000000023</v>
      </c>
      <c r="AE273" s="4" t="s">
        <v>16</v>
      </c>
      <c r="AF273" s="5"/>
      <c r="AG273" s="5"/>
      <c r="AH273" s="5"/>
      <c r="AI273" s="5"/>
      <c r="AJ273" s="5"/>
      <c r="AK273" s="5"/>
      <c r="AL273" s="5"/>
      <c r="AM273" s="5"/>
      <c r="AN273" s="5"/>
    </row>
    <row r="274" spans="2:40">
      <c r="B274" s="6">
        <v>9.4</v>
      </c>
      <c r="C274" s="8">
        <f>B274-B272</f>
        <v>4.8000000000000007</v>
      </c>
      <c r="D274" s="10">
        <f>B274-B273</f>
        <v>2.5</v>
      </c>
      <c r="E274" s="9" t="s">
        <v>57</v>
      </c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7">
        <f t="shared" ref="AC274:AC281" si="17">B274*$AQ$4</f>
        <v>30.832000000000001</v>
      </c>
      <c r="AD274" s="7">
        <f t="shared" ref="AD274:AD281" si="18">C274*$AQ$4</f>
        <v>15.744000000000002</v>
      </c>
      <c r="AE274" s="7">
        <f t="shared" ref="AE274:AE281" si="19">D274*$AQ$4</f>
        <v>8.1999999999999993</v>
      </c>
      <c r="AF274" s="4" t="s">
        <v>17</v>
      </c>
      <c r="AG274" s="5"/>
      <c r="AH274" s="5"/>
      <c r="AI274" s="5"/>
      <c r="AJ274" s="5"/>
      <c r="AK274" s="5"/>
      <c r="AL274" s="5"/>
      <c r="AM274" s="5"/>
      <c r="AN274" s="5"/>
    </row>
    <row r="275" spans="2:40">
      <c r="B275" s="6">
        <v>11.4</v>
      </c>
      <c r="C275" s="8">
        <f>B275-B272</f>
        <v>6.8000000000000007</v>
      </c>
      <c r="D275" s="10">
        <f>B275-B273</f>
        <v>4.5</v>
      </c>
      <c r="E275" s="10">
        <f>B275-B274</f>
        <v>2</v>
      </c>
      <c r="F275" s="9" t="s">
        <v>18</v>
      </c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7">
        <f t="shared" si="17"/>
        <v>37.391999999999996</v>
      </c>
      <c r="AD275" s="7">
        <f t="shared" si="18"/>
        <v>22.304000000000002</v>
      </c>
      <c r="AE275" s="7">
        <f t="shared" si="19"/>
        <v>14.76</v>
      </c>
      <c r="AF275" s="7">
        <f t="shared" ref="AF275:AF281" si="20">E275*$AQ$4</f>
        <v>6.56</v>
      </c>
      <c r="AG275" s="4" t="s">
        <v>18</v>
      </c>
      <c r="AH275" s="5"/>
      <c r="AI275" s="5"/>
      <c r="AJ275" s="5"/>
      <c r="AK275" s="5"/>
      <c r="AL275" s="5"/>
      <c r="AM275" s="5"/>
      <c r="AN275" s="5"/>
    </row>
    <row r="276" spans="2:40">
      <c r="B276" s="6">
        <v>15.6</v>
      </c>
      <c r="C276" s="8">
        <f>B276-B272</f>
        <v>11</v>
      </c>
      <c r="D276" s="10">
        <f>B276-B273</f>
        <v>8.6999999999999993</v>
      </c>
      <c r="E276" s="10">
        <f>B276-B274</f>
        <v>6.1999999999999993</v>
      </c>
      <c r="F276" s="10">
        <f>B276-B275</f>
        <v>4.1999999999999993</v>
      </c>
      <c r="G276" s="9" t="s">
        <v>19</v>
      </c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7">
        <f t="shared" si="17"/>
        <v>51.167999999999999</v>
      </c>
      <c r="AD276" s="7">
        <f t="shared" si="18"/>
        <v>36.08</v>
      </c>
      <c r="AE276" s="7">
        <f t="shared" si="19"/>
        <v>28.535999999999994</v>
      </c>
      <c r="AF276" s="7">
        <f t="shared" si="20"/>
        <v>20.335999999999995</v>
      </c>
      <c r="AG276" s="7">
        <f t="shared" ref="AG276:AG281" si="21">F276*$AQ$4</f>
        <v>13.775999999999996</v>
      </c>
      <c r="AH276" s="4" t="s">
        <v>19</v>
      </c>
      <c r="AI276" s="5"/>
      <c r="AJ276" s="5"/>
      <c r="AK276" s="5"/>
      <c r="AL276" s="5"/>
      <c r="AM276" s="5"/>
      <c r="AN276" s="5"/>
    </row>
    <row r="277" spans="2:40">
      <c r="B277" s="6">
        <v>18.5</v>
      </c>
      <c r="C277" s="8">
        <f>B277-B272</f>
        <v>13.9</v>
      </c>
      <c r="D277" s="10">
        <f>B277-B273</f>
        <v>11.6</v>
      </c>
      <c r="E277" s="10">
        <f>B277-B274</f>
        <v>9.1</v>
      </c>
      <c r="F277" s="10">
        <f>B277-B275</f>
        <v>7.1</v>
      </c>
      <c r="G277" s="10">
        <f>B277-B276</f>
        <v>2.9000000000000004</v>
      </c>
      <c r="H277" s="9" t="s">
        <v>20</v>
      </c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7">
        <f t="shared" si="17"/>
        <v>60.68</v>
      </c>
      <c r="AD277" s="7">
        <f t="shared" si="18"/>
        <v>45.591999999999999</v>
      </c>
      <c r="AE277" s="7">
        <f t="shared" si="19"/>
        <v>38.047999999999995</v>
      </c>
      <c r="AF277" s="7">
        <f t="shared" si="20"/>
        <v>29.847999999999995</v>
      </c>
      <c r="AG277" s="7">
        <f t="shared" si="21"/>
        <v>23.287999999999997</v>
      </c>
      <c r="AH277" s="7">
        <f t="shared" ref="AH277:AH281" si="22">G277*$AQ$4</f>
        <v>9.5120000000000005</v>
      </c>
      <c r="AI277" s="4" t="s">
        <v>20</v>
      </c>
      <c r="AJ277" s="5"/>
      <c r="AK277" s="5"/>
      <c r="AL277" s="5"/>
      <c r="AM277" s="5"/>
      <c r="AN277" s="5"/>
    </row>
    <row r="278" spans="2:40">
      <c r="B278" s="6">
        <v>21.6</v>
      </c>
      <c r="C278" s="8">
        <f>B278-B272</f>
        <v>17</v>
      </c>
      <c r="D278" s="10">
        <f>B278-B273</f>
        <v>14.700000000000001</v>
      </c>
      <c r="E278" s="10">
        <f>B278-B274</f>
        <v>12.200000000000001</v>
      </c>
      <c r="F278" s="10">
        <f>B278-B275</f>
        <v>10.200000000000001</v>
      </c>
      <c r="G278" s="10">
        <f>B278-B276</f>
        <v>6.0000000000000018</v>
      </c>
      <c r="H278" s="10">
        <f>B278-B277</f>
        <v>3.1000000000000014</v>
      </c>
      <c r="I278" s="9" t="s">
        <v>21</v>
      </c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7">
        <f t="shared" si="17"/>
        <v>70.847999999999999</v>
      </c>
      <c r="AD278" s="7">
        <f t="shared" si="18"/>
        <v>55.76</v>
      </c>
      <c r="AE278" s="7">
        <f t="shared" si="19"/>
        <v>48.216000000000001</v>
      </c>
      <c r="AF278" s="7">
        <f t="shared" si="20"/>
        <v>40.015999999999998</v>
      </c>
      <c r="AG278" s="7">
        <f t="shared" si="21"/>
        <v>33.456000000000003</v>
      </c>
      <c r="AH278" s="7">
        <f t="shared" si="22"/>
        <v>19.680000000000003</v>
      </c>
      <c r="AI278" s="7">
        <f t="shared" ref="AI278:AI281" si="23">H278*$AQ$4</f>
        <v>10.168000000000005</v>
      </c>
      <c r="AJ278" s="4" t="s">
        <v>21</v>
      </c>
      <c r="AK278" s="5"/>
      <c r="AL278" s="5"/>
      <c r="AM278" s="5"/>
      <c r="AN278" s="5"/>
    </row>
    <row r="279" spans="2:40">
      <c r="B279" s="6">
        <v>30.1</v>
      </c>
      <c r="C279" s="8">
        <f>B279-B272</f>
        <v>25.5</v>
      </c>
      <c r="D279" s="10">
        <f>B279-B273</f>
        <v>23.200000000000003</v>
      </c>
      <c r="E279" s="10">
        <f>B279-B274</f>
        <v>20.700000000000003</v>
      </c>
      <c r="F279" s="10">
        <f>B279-B275</f>
        <v>18.700000000000003</v>
      </c>
      <c r="G279" s="10">
        <f>B279-B276</f>
        <v>14.500000000000002</v>
      </c>
      <c r="H279" s="10">
        <f>B279-B277</f>
        <v>11.600000000000001</v>
      </c>
      <c r="I279" s="10">
        <f>B279-B278</f>
        <v>8.5</v>
      </c>
      <c r="J279" s="9" t="s">
        <v>62</v>
      </c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7">
        <f t="shared" si="17"/>
        <v>98.727999999999994</v>
      </c>
      <c r="AD279" s="7">
        <f t="shared" si="18"/>
        <v>83.64</v>
      </c>
      <c r="AE279" s="7">
        <f t="shared" si="19"/>
        <v>76.096000000000004</v>
      </c>
      <c r="AF279" s="7">
        <f t="shared" si="20"/>
        <v>67.896000000000001</v>
      </c>
      <c r="AG279" s="7">
        <f t="shared" si="21"/>
        <v>61.336000000000006</v>
      </c>
      <c r="AH279" s="7">
        <f t="shared" si="22"/>
        <v>47.56</v>
      </c>
      <c r="AI279" s="7">
        <f t="shared" si="23"/>
        <v>38.048000000000002</v>
      </c>
      <c r="AJ279" s="7">
        <f>I279*$AQ$4</f>
        <v>27.88</v>
      </c>
      <c r="AK279" s="4" t="s">
        <v>62</v>
      </c>
      <c r="AL279" s="5"/>
      <c r="AM279" s="5"/>
      <c r="AN279" s="5"/>
    </row>
    <row r="280" spans="2:40">
      <c r="B280" s="6">
        <v>39.200000000000003</v>
      </c>
      <c r="C280" s="8">
        <f>B280-B272</f>
        <v>34.6</v>
      </c>
      <c r="D280" s="10">
        <f>B280-B273</f>
        <v>32.300000000000004</v>
      </c>
      <c r="E280" s="10">
        <f>B280-B274</f>
        <v>29.800000000000004</v>
      </c>
      <c r="F280" s="10">
        <f>B280-B275</f>
        <v>27.800000000000004</v>
      </c>
      <c r="G280" s="10">
        <f>B280-B276</f>
        <v>23.6</v>
      </c>
      <c r="H280" s="10">
        <f>B280-B277</f>
        <v>20.700000000000003</v>
      </c>
      <c r="I280" s="10">
        <f>B280-B278</f>
        <v>17.600000000000001</v>
      </c>
      <c r="J280" s="10">
        <f>B280-B279</f>
        <v>9.1000000000000014</v>
      </c>
      <c r="K280" s="9" t="s">
        <v>58</v>
      </c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7">
        <f t="shared" si="17"/>
        <v>128.57599999999999</v>
      </c>
      <c r="AD280" s="7">
        <f t="shared" si="18"/>
        <v>113.488</v>
      </c>
      <c r="AE280" s="7">
        <f t="shared" si="19"/>
        <v>105.944</v>
      </c>
      <c r="AF280" s="7">
        <f t="shared" si="20"/>
        <v>97.744000000000014</v>
      </c>
      <c r="AG280" s="7">
        <f t="shared" si="21"/>
        <v>91.184000000000012</v>
      </c>
      <c r="AH280" s="7">
        <f t="shared" si="22"/>
        <v>77.408000000000001</v>
      </c>
      <c r="AI280" s="7">
        <f t="shared" si="23"/>
        <v>67.896000000000001</v>
      </c>
      <c r="AJ280" s="7">
        <f>I280*$AQ$4</f>
        <v>57.728000000000002</v>
      </c>
      <c r="AK280" s="7">
        <f t="shared" ref="AK280:AK281" si="24">J280*$AQ$4</f>
        <v>29.848000000000003</v>
      </c>
      <c r="AL280" s="4" t="s">
        <v>58</v>
      </c>
      <c r="AM280" s="5"/>
      <c r="AN280" s="5"/>
    </row>
    <row r="281" spans="2:40">
      <c r="B281" s="6">
        <v>39.700000000000003</v>
      </c>
      <c r="C281" s="8">
        <f>B281-B272</f>
        <v>35.1</v>
      </c>
      <c r="D281" s="10">
        <f>B281-B273</f>
        <v>32.800000000000004</v>
      </c>
      <c r="E281" s="10">
        <f>B281-B274</f>
        <v>30.300000000000004</v>
      </c>
      <c r="F281" s="10">
        <f>B281-B275</f>
        <v>28.300000000000004</v>
      </c>
      <c r="G281" s="10">
        <f>B281-B276</f>
        <v>24.1</v>
      </c>
      <c r="H281" s="10">
        <f>B281-B277</f>
        <v>21.200000000000003</v>
      </c>
      <c r="I281" s="10">
        <f>B281-B278</f>
        <v>18.100000000000001</v>
      </c>
      <c r="J281" s="10">
        <f>B281-B279</f>
        <v>9.6000000000000014</v>
      </c>
      <c r="K281" s="10">
        <f>B281-B280</f>
        <v>0.5</v>
      </c>
      <c r="L281" s="9" t="s">
        <v>113</v>
      </c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7">
        <f t="shared" si="17"/>
        <v>130.21600000000001</v>
      </c>
      <c r="AD281" s="7">
        <f t="shared" si="18"/>
        <v>115.128</v>
      </c>
      <c r="AE281" s="7">
        <f t="shared" si="19"/>
        <v>107.584</v>
      </c>
      <c r="AF281" s="7">
        <f t="shared" si="20"/>
        <v>99.384000000000015</v>
      </c>
      <c r="AG281" s="7">
        <f t="shared" si="21"/>
        <v>92.824000000000012</v>
      </c>
      <c r="AH281" s="7">
        <f t="shared" si="22"/>
        <v>79.048000000000002</v>
      </c>
      <c r="AI281" s="7">
        <f t="shared" si="23"/>
        <v>69.536000000000001</v>
      </c>
      <c r="AJ281" s="7">
        <f>I281*$AQ$4</f>
        <v>59.368000000000002</v>
      </c>
      <c r="AK281" s="7">
        <f t="shared" si="24"/>
        <v>31.488000000000003</v>
      </c>
      <c r="AL281" s="7">
        <f t="shared" ref="AL281" si="25">K281*$AQ$4</f>
        <v>1.64</v>
      </c>
      <c r="AM281" s="4" t="s">
        <v>113</v>
      </c>
      <c r="AN281" s="5"/>
    </row>
    <row r="283" spans="2:40">
      <c r="B283" s="42" t="s">
        <v>99</v>
      </c>
      <c r="C283" s="42"/>
      <c r="D283" s="42"/>
      <c r="E283" s="42"/>
      <c r="F283" s="42"/>
      <c r="G283" s="42"/>
      <c r="H283" s="42"/>
      <c r="AC283" s="42" t="s">
        <v>99</v>
      </c>
      <c r="AD283" s="42"/>
      <c r="AE283" s="42"/>
      <c r="AF283" s="42"/>
      <c r="AG283" s="42"/>
      <c r="AH283" s="42"/>
      <c r="AI283" s="42"/>
    </row>
    <row r="284" spans="2:40">
      <c r="B284" t="s">
        <v>0</v>
      </c>
      <c r="AC284" t="s">
        <v>0</v>
      </c>
    </row>
    <row r="285" spans="2:40">
      <c r="B285" s="9" t="s">
        <v>67</v>
      </c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AC285" s="9" t="s">
        <v>67</v>
      </c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</row>
    <row r="286" spans="2:40">
      <c r="B286" s="6">
        <v>1.8</v>
      </c>
      <c r="C286" s="9" t="s">
        <v>100</v>
      </c>
      <c r="D286" s="3"/>
      <c r="E286" s="3"/>
      <c r="F286" s="3"/>
      <c r="G286" s="3"/>
      <c r="H286" s="3"/>
      <c r="I286" s="3"/>
      <c r="J286" s="3"/>
      <c r="K286" s="3"/>
      <c r="L286" s="3"/>
      <c r="M286" s="3"/>
      <c r="AC286" s="44">
        <v>27</v>
      </c>
      <c r="AD286" s="9" t="s">
        <v>100</v>
      </c>
      <c r="AE286" s="3"/>
      <c r="AF286" s="3"/>
      <c r="AG286" s="3"/>
      <c r="AH286" s="3"/>
      <c r="AI286" s="3"/>
      <c r="AJ286" s="3"/>
      <c r="AK286" s="3"/>
      <c r="AL286" s="3"/>
      <c r="AM286" s="3"/>
      <c r="AN286" s="3"/>
    </row>
    <row r="287" spans="2:40">
      <c r="B287" s="6">
        <v>3.2</v>
      </c>
      <c r="C287" s="8">
        <f>B287-B286</f>
        <v>1.4000000000000001</v>
      </c>
      <c r="D287" s="9" t="s">
        <v>110</v>
      </c>
      <c r="E287" s="3"/>
      <c r="F287" s="3"/>
      <c r="G287" s="3"/>
      <c r="H287" s="3"/>
      <c r="I287" s="3"/>
      <c r="J287" s="3"/>
      <c r="K287" s="3"/>
      <c r="L287" s="3"/>
      <c r="M287" s="3"/>
      <c r="AC287" s="46"/>
      <c r="AD287" s="44"/>
      <c r="AE287" s="9" t="s">
        <v>110</v>
      </c>
      <c r="AF287" s="3"/>
      <c r="AG287" s="3"/>
      <c r="AH287" s="3"/>
      <c r="AI287" s="3"/>
      <c r="AJ287" s="3"/>
      <c r="AK287" s="3"/>
      <c r="AL287" s="3"/>
      <c r="AM287" s="3"/>
      <c r="AN287" s="3"/>
    </row>
    <row r="288" spans="2:40">
      <c r="B288" s="6">
        <v>3.6</v>
      </c>
      <c r="C288" s="8">
        <f>B288-B286</f>
        <v>1.8</v>
      </c>
      <c r="D288" s="8">
        <f>B288-B287</f>
        <v>0.39999999999999991</v>
      </c>
      <c r="E288" s="9" t="s">
        <v>101</v>
      </c>
      <c r="F288" s="3"/>
      <c r="G288" s="3"/>
      <c r="H288" s="3"/>
      <c r="I288" s="3"/>
      <c r="J288" s="3"/>
      <c r="K288" s="3"/>
      <c r="L288" s="3"/>
      <c r="M288" s="3"/>
      <c r="AC288" s="46"/>
      <c r="AD288" s="46"/>
      <c r="AE288" s="44"/>
      <c r="AF288" s="9" t="s">
        <v>101</v>
      </c>
      <c r="AG288" s="3"/>
      <c r="AH288" s="3"/>
      <c r="AI288" s="3"/>
      <c r="AJ288" s="3"/>
      <c r="AK288" s="3"/>
      <c r="AL288" s="3"/>
      <c r="AM288" s="3"/>
      <c r="AN288" s="3"/>
    </row>
    <row r="289" spans="2:42">
      <c r="B289" s="6">
        <v>4.2</v>
      </c>
      <c r="C289" s="8">
        <f>B289-B286</f>
        <v>2.4000000000000004</v>
      </c>
      <c r="D289" s="8">
        <f>B289-B287</f>
        <v>1</v>
      </c>
      <c r="E289" s="8">
        <f>B289-B288</f>
        <v>0.60000000000000009</v>
      </c>
      <c r="F289" s="9" t="s">
        <v>102</v>
      </c>
      <c r="G289" s="3"/>
      <c r="H289" s="3"/>
      <c r="I289" s="3"/>
      <c r="J289" s="3"/>
      <c r="K289" s="3"/>
      <c r="L289" s="3"/>
      <c r="M289" s="3"/>
      <c r="AC289" s="46"/>
      <c r="AD289" s="46"/>
      <c r="AE289" s="46"/>
      <c r="AF289" s="44"/>
      <c r="AG289" s="9" t="s">
        <v>102</v>
      </c>
      <c r="AH289" s="3"/>
      <c r="AI289" s="3"/>
      <c r="AJ289" s="3"/>
      <c r="AK289" s="3"/>
      <c r="AL289" s="3"/>
      <c r="AM289" s="3"/>
      <c r="AN289" s="3"/>
    </row>
    <row r="290" spans="2:42">
      <c r="B290" s="6">
        <v>4.9000000000000004</v>
      </c>
      <c r="C290" s="8">
        <f>B290-B286</f>
        <v>3.1000000000000005</v>
      </c>
      <c r="D290" s="8">
        <f>B290-B287</f>
        <v>1.7000000000000002</v>
      </c>
      <c r="E290" s="8">
        <f>B290-B288</f>
        <v>1.3000000000000003</v>
      </c>
      <c r="F290" s="8">
        <f>B290-B289</f>
        <v>0.70000000000000018</v>
      </c>
      <c r="G290" s="9" t="s">
        <v>103</v>
      </c>
      <c r="H290" s="3"/>
      <c r="I290" s="3"/>
      <c r="J290" s="3"/>
      <c r="K290" s="3"/>
      <c r="L290" s="3"/>
      <c r="M290" s="3"/>
      <c r="AC290" s="46"/>
      <c r="AD290" s="46"/>
      <c r="AE290" s="46"/>
      <c r="AF290" s="46"/>
      <c r="AG290" s="44"/>
      <c r="AH290" s="9" t="s">
        <v>103</v>
      </c>
      <c r="AI290" s="3"/>
      <c r="AJ290" s="3"/>
      <c r="AK290" s="3"/>
      <c r="AL290" s="3"/>
      <c r="AM290" s="3"/>
      <c r="AN290" s="3"/>
    </row>
    <row r="291" spans="2:42">
      <c r="B291" s="6">
        <v>5.9</v>
      </c>
      <c r="C291" s="8">
        <f>B291-B286</f>
        <v>4.1000000000000005</v>
      </c>
      <c r="D291" s="8">
        <f>B291-B287</f>
        <v>2.7</v>
      </c>
      <c r="E291" s="8">
        <f>B291-B288</f>
        <v>2.3000000000000003</v>
      </c>
      <c r="F291" s="8">
        <f>B291-B289</f>
        <v>1.7000000000000002</v>
      </c>
      <c r="G291" s="8">
        <f>B291-B290</f>
        <v>1</v>
      </c>
      <c r="H291" s="9" t="s">
        <v>104</v>
      </c>
      <c r="I291" s="3"/>
      <c r="J291" s="3"/>
      <c r="K291" s="3"/>
      <c r="L291" s="3"/>
      <c r="M291" s="3"/>
      <c r="AC291" s="46"/>
      <c r="AD291" s="46"/>
      <c r="AE291" s="46"/>
      <c r="AF291" s="46"/>
      <c r="AG291" s="46"/>
      <c r="AH291" s="44"/>
      <c r="AI291" s="9" t="s">
        <v>104</v>
      </c>
      <c r="AJ291" s="3"/>
      <c r="AK291" s="3"/>
      <c r="AL291" s="3"/>
      <c r="AM291" s="3"/>
      <c r="AN291" s="3"/>
    </row>
    <row r="292" spans="2:42">
      <c r="B292" s="6">
        <v>6.3</v>
      </c>
      <c r="C292" s="8">
        <f>B292-B286</f>
        <v>4.5</v>
      </c>
      <c r="D292" s="8">
        <f>B292-B287</f>
        <v>3.0999999999999996</v>
      </c>
      <c r="E292" s="8">
        <f>B292-B288</f>
        <v>2.6999999999999997</v>
      </c>
      <c r="F292" s="8">
        <f>B292-B289</f>
        <v>2.0999999999999996</v>
      </c>
      <c r="G292" s="8">
        <f>B292-B290</f>
        <v>1.3999999999999995</v>
      </c>
      <c r="H292" s="8">
        <f>B292-B291</f>
        <v>0.39999999999999947</v>
      </c>
      <c r="I292" s="9" t="s">
        <v>105</v>
      </c>
      <c r="J292" s="3"/>
      <c r="K292" s="3"/>
      <c r="L292" s="3"/>
      <c r="M292" s="3"/>
      <c r="AC292" s="46"/>
      <c r="AD292" s="46"/>
      <c r="AE292" s="46"/>
      <c r="AF292" s="46"/>
      <c r="AG292" s="46"/>
      <c r="AH292" s="46"/>
      <c r="AI292" s="44"/>
      <c r="AJ292" s="9" t="s">
        <v>105</v>
      </c>
      <c r="AK292" s="3"/>
      <c r="AL292" s="3"/>
      <c r="AM292" s="3"/>
      <c r="AN292" s="3"/>
    </row>
    <row r="293" spans="2:42">
      <c r="B293" s="6">
        <v>7.5</v>
      </c>
      <c r="C293" s="8">
        <f>B293-B286</f>
        <v>5.7</v>
      </c>
      <c r="D293" s="8">
        <f>B293-B287</f>
        <v>4.3</v>
      </c>
      <c r="E293" s="8">
        <f>B293-B288</f>
        <v>3.9</v>
      </c>
      <c r="F293" s="8">
        <f>B293-B289</f>
        <v>3.3</v>
      </c>
      <c r="G293" s="8">
        <f>B293-B290</f>
        <v>2.5999999999999996</v>
      </c>
      <c r="H293" s="8">
        <f>B293-B291</f>
        <v>1.5999999999999996</v>
      </c>
      <c r="I293" s="8">
        <f>B293-B292</f>
        <v>1.2000000000000002</v>
      </c>
      <c r="J293" s="9" t="s">
        <v>106</v>
      </c>
      <c r="K293" s="3"/>
      <c r="L293" s="3"/>
      <c r="M293" s="3"/>
      <c r="AC293" s="46"/>
      <c r="AD293" s="46"/>
      <c r="AE293" s="46"/>
      <c r="AF293" s="46"/>
      <c r="AG293" s="46"/>
      <c r="AH293" s="46"/>
      <c r="AI293" s="46"/>
      <c r="AJ293" s="44"/>
      <c r="AK293" s="9" t="s">
        <v>106</v>
      </c>
      <c r="AL293" s="3"/>
      <c r="AM293" s="3"/>
      <c r="AN293" s="3"/>
    </row>
    <row r="294" spans="2:42">
      <c r="B294" s="6">
        <v>8</v>
      </c>
      <c r="C294" s="8">
        <f>B294-B286</f>
        <v>6.2</v>
      </c>
      <c r="D294" s="8">
        <f>B294-B287</f>
        <v>4.8</v>
      </c>
      <c r="E294" s="8">
        <f>B294-B288</f>
        <v>4.4000000000000004</v>
      </c>
      <c r="F294" s="8">
        <f>B294-B289</f>
        <v>3.8</v>
      </c>
      <c r="G294" s="8">
        <f>B294-B290</f>
        <v>3.0999999999999996</v>
      </c>
      <c r="H294" s="8">
        <f>B294-B291</f>
        <v>2.0999999999999996</v>
      </c>
      <c r="I294" s="8">
        <f>B294-B292</f>
        <v>1.7000000000000002</v>
      </c>
      <c r="J294" s="8">
        <f>B294-B293</f>
        <v>0.5</v>
      </c>
      <c r="K294" s="9" t="s">
        <v>107</v>
      </c>
      <c r="L294" s="3"/>
      <c r="M294" s="3"/>
      <c r="AC294" s="46"/>
      <c r="AD294" s="46"/>
      <c r="AE294" s="46"/>
      <c r="AF294" s="46"/>
      <c r="AG294" s="46"/>
      <c r="AH294" s="46"/>
      <c r="AI294" s="46"/>
      <c r="AJ294" s="46"/>
      <c r="AK294" s="44"/>
      <c r="AL294" s="9" t="s">
        <v>107</v>
      </c>
      <c r="AM294" s="3"/>
      <c r="AN294" s="3"/>
    </row>
    <row r="295" spans="2:42">
      <c r="B295" s="6">
        <v>9.1</v>
      </c>
      <c r="C295" s="8">
        <f>B295-B286</f>
        <v>7.3</v>
      </c>
      <c r="D295" s="8">
        <f>B295-B287</f>
        <v>5.8999999999999995</v>
      </c>
      <c r="E295" s="8">
        <f>B295-B288</f>
        <v>5.5</v>
      </c>
      <c r="F295" s="8">
        <f>B295-B289</f>
        <v>4.8999999999999995</v>
      </c>
      <c r="G295" s="8">
        <f>B295-B290</f>
        <v>4.1999999999999993</v>
      </c>
      <c r="H295" s="8">
        <f>B295-B291</f>
        <v>3.1999999999999993</v>
      </c>
      <c r="I295" s="8">
        <f>B295-B292</f>
        <v>2.8</v>
      </c>
      <c r="J295" s="8">
        <f>B295-B293</f>
        <v>1.5999999999999996</v>
      </c>
      <c r="K295" s="8">
        <f>B295-B294</f>
        <v>1.0999999999999996</v>
      </c>
      <c r="L295" s="9" t="s">
        <v>111</v>
      </c>
      <c r="M295" s="3"/>
      <c r="AC295" s="46"/>
      <c r="AD295" s="46"/>
      <c r="AE295" s="46"/>
      <c r="AF295" s="46"/>
      <c r="AG295" s="46"/>
      <c r="AH295" s="46"/>
      <c r="AI295" s="46"/>
      <c r="AJ295" s="46"/>
      <c r="AK295" s="46"/>
      <c r="AL295" s="44"/>
      <c r="AM295" s="9" t="s">
        <v>111</v>
      </c>
      <c r="AN295" s="3"/>
    </row>
    <row r="296" spans="2:42">
      <c r="B296" s="6">
        <v>9.5</v>
      </c>
      <c r="C296" s="8">
        <f>B296-B286</f>
        <v>7.7</v>
      </c>
      <c r="D296" s="8">
        <f>B296-B287</f>
        <v>6.3</v>
      </c>
      <c r="E296" s="8">
        <f>B296-B288</f>
        <v>5.9</v>
      </c>
      <c r="F296" s="8">
        <f>B296-B289</f>
        <v>5.3</v>
      </c>
      <c r="G296" s="8">
        <f>B296-B290</f>
        <v>4.5999999999999996</v>
      </c>
      <c r="H296" s="8">
        <f>B296-B291</f>
        <v>3.5999999999999996</v>
      </c>
      <c r="I296" s="8">
        <f>B296-B292</f>
        <v>3.2</v>
      </c>
      <c r="J296" s="8">
        <f>B296-B293</f>
        <v>2</v>
      </c>
      <c r="K296" s="8">
        <f>B296-B294</f>
        <v>1.5</v>
      </c>
      <c r="L296" s="8">
        <f>B296-B295</f>
        <v>0.40000000000000036</v>
      </c>
      <c r="M296" s="9" t="s">
        <v>108</v>
      </c>
      <c r="AC296" s="46"/>
      <c r="AD296" s="46"/>
      <c r="AE296" s="46"/>
      <c r="AF296" s="46"/>
      <c r="AG296" s="46"/>
      <c r="AH296" s="46"/>
      <c r="AI296" s="46"/>
      <c r="AJ296" s="46"/>
      <c r="AK296" s="46"/>
      <c r="AL296" s="46"/>
      <c r="AM296" s="44"/>
      <c r="AN296" s="9" t="s">
        <v>108</v>
      </c>
    </row>
    <row r="297" spans="2:42">
      <c r="B297" s="14">
        <v>10.1</v>
      </c>
      <c r="C297" s="8">
        <f>B297-B286</f>
        <v>8.2999999999999989</v>
      </c>
      <c r="D297" s="25">
        <f>B297-B287</f>
        <v>6.8999999999999995</v>
      </c>
      <c r="E297" s="25">
        <f>B297-B288</f>
        <v>6.5</v>
      </c>
      <c r="F297" s="25">
        <f>B297-B289</f>
        <v>5.8999999999999995</v>
      </c>
      <c r="G297" s="25">
        <f>B297-B290</f>
        <v>5.1999999999999993</v>
      </c>
      <c r="H297" s="25">
        <f>B297-B291</f>
        <v>4.1999999999999993</v>
      </c>
      <c r="I297" s="25">
        <f>B297-B292</f>
        <v>3.8</v>
      </c>
      <c r="J297" s="25">
        <f>B297-B293</f>
        <v>2.5999999999999996</v>
      </c>
      <c r="K297" s="25">
        <f>B297-B294</f>
        <v>2.0999999999999996</v>
      </c>
      <c r="L297" s="25">
        <f>B297-B295</f>
        <v>1</v>
      </c>
      <c r="M297" s="25">
        <f>B297-B296</f>
        <v>0.59999999999999964</v>
      </c>
      <c r="N297" t="s">
        <v>109</v>
      </c>
      <c r="AC297" s="45"/>
      <c r="AD297" s="45"/>
      <c r="AE297" s="45"/>
      <c r="AF297" s="45"/>
      <c r="AG297" s="45"/>
      <c r="AH297" s="45"/>
      <c r="AI297" s="45"/>
      <c r="AJ297" s="45"/>
      <c r="AK297" s="45"/>
      <c r="AL297" s="45"/>
      <c r="AM297" s="45"/>
      <c r="AN297" s="7"/>
      <c r="AO297" t="s">
        <v>109</v>
      </c>
    </row>
    <row r="302" spans="2:42">
      <c r="B302" s="42" t="s">
        <v>125</v>
      </c>
      <c r="C302" s="42"/>
      <c r="D302" s="42"/>
      <c r="E302" s="42"/>
      <c r="F302" s="42"/>
      <c r="G302" s="42"/>
      <c r="H302" s="42"/>
      <c r="AC302" s="42" t="s">
        <v>126</v>
      </c>
      <c r="AD302" s="42"/>
      <c r="AE302" s="42"/>
      <c r="AF302" s="42"/>
      <c r="AG302" s="42"/>
      <c r="AH302" s="42"/>
      <c r="AI302" s="42"/>
    </row>
    <row r="303" spans="2:42">
      <c r="B303" t="s">
        <v>0</v>
      </c>
    </row>
    <row r="304" spans="2:42">
      <c r="B304" s="9" t="s">
        <v>1</v>
      </c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4" t="s">
        <v>1</v>
      </c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33"/>
      <c r="AP304" s="33"/>
    </row>
    <row r="305" spans="2:42">
      <c r="B305" s="6">
        <v>10</v>
      </c>
      <c r="C305" s="9" t="s">
        <v>30</v>
      </c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7">
        <f>B305*$AQ$4</f>
        <v>32.799999999999997</v>
      </c>
      <c r="AD305" s="4" t="s">
        <v>30</v>
      </c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33"/>
      <c r="AP305" s="33"/>
    </row>
    <row r="306" spans="2:42">
      <c r="B306" s="6">
        <v>12.3</v>
      </c>
      <c r="C306" s="8">
        <f>B306-B305</f>
        <v>2.3000000000000007</v>
      </c>
      <c r="D306" s="9" t="s">
        <v>33</v>
      </c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7">
        <f>B306*$AQ$4</f>
        <v>40.344000000000001</v>
      </c>
      <c r="AD306" s="7">
        <f>C306*$AQ$4</f>
        <v>7.5440000000000023</v>
      </c>
      <c r="AE306" s="4" t="s">
        <v>33</v>
      </c>
      <c r="AF306" s="5"/>
      <c r="AG306" s="5"/>
      <c r="AH306" s="5"/>
      <c r="AI306" s="5"/>
      <c r="AJ306" s="5"/>
      <c r="AK306" s="5"/>
      <c r="AL306" s="5"/>
      <c r="AM306" s="5"/>
      <c r="AN306" s="5"/>
      <c r="AO306" s="33"/>
      <c r="AP306" s="33"/>
    </row>
    <row r="307" spans="2:42">
      <c r="B307" s="6">
        <v>15.3</v>
      </c>
      <c r="C307" s="8">
        <f>B307-B305</f>
        <v>5.3000000000000007</v>
      </c>
      <c r="D307" s="8">
        <f>B307-B306</f>
        <v>3</v>
      </c>
      <c r="E307" s="9" t="s">
        <v>34</v>
      </c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7">
        <f t="shared" ref="AC307:AC317" si="26">B307*$AQ$4</f>
        <v>50.183999999999997</v>
      </c>
      <c r="AD307" s="7">
        <f t="shared" ref="AD307:AD317" si="27">C307*$AQ$4</f>
        <v>17.384</v>
      </c>
      <c r="AE307" s="7">
        <f t="shared" ref="AE307:AE317" si="28">D307*$AQ$4</f>
        <v>9.84</v>
      </c>
      <c r="AF307" s="4" t="s">
        <v>34</v>
      </c>
      <c r="AG307" s="5"/>
      <c r="AH307" s="5"/>
      <c r="AI307" s="5"/>
      <c r="AJ307" s="5"/>
      <c r="AK307" s="5"/>
      <c r="AL307" s="5"/>
      <c r="AM307" s="5"/>
      <c r="AN307" s="5"/>
      <c r="AO307" s="33"/>
      <c r="AP307" s="33"/>
    </row>
    <row r="308" spans="2:42">
      <c r="B308" s="6">
        <v>19.3</v>
      </c>
      <c r="C308" s="8">
        <f>B308-B305</f>
        <v>9.3000000000000007</v>
      </c>
      <c r="D308" s="8">
        <f>B308-B306</f>
        <v>7</v>
      </c>
      <c r="E308" s="8">
        <f>B308-B307</f>
        <v>4</v>
      </c>
      <c r="F308" s="9" t="s">
        <v>36</v>
      </c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7">
        <f t="shared" si="26"/>
        <v>63.304000000000002</v>
      </c>
      <c r="AD308" s="7">
        <f t="shared" si="27"/>
        <v>30.504000000000001</v>
      </c>
      <c r="AE308" s="7">
        <f t="shared" si="28"/>
        <v>22.959999999999997</v>
      </c>
      <c r="AF308" s="7">
        <f t="shared" ref="AF308:AF317" si="29">E308*$AQ$4</f>
        <v>13.12</v>
      </c>
      <c r="AG308" s="4" t="s">
        <v>36</v>
      </c>
      <c r="AH308" s="5"/>
      <c r="AI308" s="5"/>
      <c r="AJ308" s="5"/>
      <c r="AK308" s="5"/>
      <c r="AL308" s="5"/>
      <c r="AM308" s="5"/>
      <c r="AN308" s="5"/>
      <c r="AO308" s="33"/>
      <c r="AP308" s="33"/>
    </row>
    <row r="309" spans="2:42">
      <c r="B309" s="6">
        <v>20.7</v>
      </c>
      <c r="C309" s="8">
        <f>B309-B305</f>
        <v>10.7</v>
      </c>
      <c r="D309" s="8">
        <f>B309-B306</f>
        <v>8.3999999999999986</v>
      </c>
      <c r="E309" s="8">
        <f>B309-B307</f>
        <v>5.3999999999999986</v>
      </c>
      <c r="F309" s="8">
        <f>B309-B308</f>
        <v>1.3999999999999986</v>
      </c>
      <c r="G309" s="9" t="s">
        <v>114</v>
      </c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7">
        <f t="shared" si="26"/>
        <v>67.895999999999987</v>
      </c>
      <c r="AD309" s="7">
        <f t="shared" si="27"/>
        <v>35.095999999999997</v>
      </c>
      <c r="AE309" s="7">
        <f t="shared" si="28"/>
        <v>27.551999999999992</v>
      </c>
      <c r="AF309" s="7">
        <f t="shared" si="29"/>
        <v>17.711999999999993</v>
      </c>
      <c r="AG309" s="7">
        <f t="shared" ref="AG309:AG317" si="30">F309*$AQ$4</f>
        <v>4.5919999999999952</v>
      </c>
      <c r="AH309" s="4" t="s">
        <v>114</v>
      </c>
      <c r="AI309" s="5"/>
      <c r="AJ309" s="5"/>
      <c r="AK309" s="5"/>
      <c r="AL309" s="5"/>
      <c r="AM309" s="5"/>
      <c r="AN309" s="5"/>
      <c r="AO309" s="33"/>
      <c r="AP309" s="33"/>
    </row>
    <row r="310" spans="2:42">
      <c r="B310" s="6">
        <v>22.6</v>
      </c>
      <c r="C310" s="8">
        <f>B310-B305</f>
        <v>12.600000000000001</v>
      </c>
      <c r="D310" s="8">
        <f>B310-B306</f>
        <v>10.3</v>
      </c>
      <c r="E310" s="8">
        <f>B310-B307</f>
        <v>7.3000000000000007</v>
      </c>
      <c r="F310" s="8">
        <f>B310-B308</f>
        <v>3.3000000000000007</v>
      </c>
      <c r="G310" s="8">
        <f>B310-B309</f>
        <v>1.9000000000000021</v>
      </c>
      <c r="H310" s="9" t="s">
        <v>115</v>
      </c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7">
        <f t="shared" si="26"/>
        <v>74.128</v>
      </c>
      <c r="AD310" s="7">
        <f t="shared" si="27"/>
        <v>41.328000000000003</v>
      </c>
      <c r="AE310" s="7">
        <f t="shared" si="28"/>
        <v>33.783999999999999</v>
      </c>
      <c r="AF310" s="7">
        <f t="shared" si="29"/>
        <v>23.944000000000003</v>
      </c>
      <c r="AG310" s="7">
        <f t="shared" si="30"/>
        <v>10.824000000000002</v>
      </c>
      <c r="AH310" s="7">
        <f t="shared" ref="AH310:AH317" si="31">G310*$AQ$4</f>
        <v>6.2320000000000064</v>
      </c>
      <c r="AI310" s="4" t="s">
        <v>115</v>
      </c>
      <c r="AJ310" s="5"/>
      <c r="AK310" s="5"/>
      <c r="AL310" s="5"/>
      <c r="AM310" s="5"/>
      <c r="AN310" s="5"/>
      <c r="AO310" s="33"/>
      <c r="AP310" s="33"/>
    </row>
    <row r="311" spans="2:42">
      <c r="B311" s="6">
        <v>27.3</v>
      </c>
      <c r="C311" s="8">
        <f>B311-B305</f>
        <v>17.3</v>
      </c>
      <c r="D311" s="8">
        <f>B311-B306</f>
        <v>15</v>
      </c>
      <c r="E311" s="8">
        <f>B311-B307</f>
        <v>12</v>
      </c>
      <c r="F311" s="8">
        <f>B311-B308</f>
        <v>8</v>
      </c>
      <c r="G311" s="8">
        <f>B311-B309</f>
        <v>6.6000000000000014</v>
      </c>
      <c r="H311" s="8">
        <f>B311-B310</f>
        <v>4.6999999999999993</v>
      </c>
      <c r="I311" s="9" t="s">
        <v>116</v>
      </c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7">
        <f t="shared" si="26"/>
        <v>89.543999999999997</v>
      </c>
      <c r="AD311" s="7">
        <f t="shared" si="27"/>
        <v>56.744</v>
      </c>
      <c r="AE311" s="7">
        <f t="shared" si="28"/>
        <v>49.199999999999996</v>
      </c>
      <c r="AF311" s="7">
        <f t="shared" si="29"/>
        <v>39.36</v>
      </c>
      <c r="AG311" s="7">
        <f t="shared" si="30"/>
        <v>26.24</v>
      </c>
      <c r="AH311" s="7">
        <f t="shared" si="31"/>
        <v>21.648000000000003</v>
      </c>
      <c r="AI311" s="7">
        <f t="shared" ref="AI311:AI317" si="32">H311*$AQ$4</f>
        <v>15.415999999999997</v>
      </c>
      <c r="AJ311" s="4" t="s">
        <v>116</v>
      </c>
      <c r="AK311" s="5"/>
      <c r="AL311" s="5"/>
      <c r="AM311" s="5"/>
      <c r="AN311" s="5"/>
      <c r="AO311" s="33"/>
      <c r="AP311" s="33"/>
    </row>
    <row r="312" spans="2:42">
      <c r="B312" s="6">
        <v>29.4</v>
      </c>
      <c r="C312" s="8">
        <f>B312-B305</f>
        <v>19.399999999999999</v>
      </c>
      <c r="D312" s="8">
        <f>B312-B306</f>
        <v>17.099999999999998</v>
      </c>
      <c r="E312" s="8">
        <f>B312-B307</f>
        <v>14.099999999999998</v>
      </c>
      <c r="F312" s="8">
        <f>B312-B308</f>
        <v>10.099999999999998</v>
      </c>
      <c r="G312" s="8">
        <f>B312-B309</f>
        <v>8.6999999999999993</v>
      </c>
      <c r="H312" s="8">
        <f>B312-B310</f>
        <v>6.7999999999999972</v>
      </c>
      <c r="I312" s="8">
        <f>B312-B311</f>
        <v>2.0999999999999979</v>
      </c>
      <c r="J312" s="9" t="s">
        <v>117</v>
      </c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7">
        <f t="shared" si="26"/>
        <v>96.431999999999988</v>
      </c>
      <c r="AD312" s="7">
        <f t="shared" si="27"/>
        <v>63.631999999999991</v>
      </c>
      <c r="AE312" s="7">
        <f t="shared" si="28"/>
        <v>56.087999999999987</v>
      </c>
      <c r="AF312" s="7">
        <f t="shared" si="29"/>
        <v>46.24799999999999</v>
      </c>
      <c r="AG312" s="7">
        <f t="shared" si="30"/>
        <v>33.127999999999993</v>
      </c>
      <c r="AH312" s="7">
        <f t="shared" si="31"/>
        <v>28.535999999999994</v>
      </c>
      <c r="AI312" s="7">
        <f t="shared" si="32"/>
        <v>22.303999999999988</v>
      </c>
      <c r="AJ312" s="7">
        <f t="shared" ref="AJ312:AJ317" si="33">I312*$AQ$4</f>
        <v>6.8879999999999928</v>
      </c>
      <c r="AK312" s="4" t="s">
        <v>117</v>
      </c>
      <c r="AL312" s="5"/>
      <c r="AM312" s="5"/>
      <c r="AN312" s="5"/>
      <c r="AO312" s="33"/>
      <c r="AP312" s="33"/>
    </row>
    <row r="313" spans="2:42">
      <c r="B313" s="6">
        <v>33.299999999999997</v>
      </c>
      <c r="C313" s="8">
        <f>B313-B305</f>
        <v>23.299999999999997</v>
      </c>
      <c r="D313" s="8">
        <f>B313-B306</f>
        <v>20.999999999999996</v>
      </c>
      <c r="E313" s="8">
        <f>B313-B307</f>
        <v>17.999999999999996</v>
      </c>
      <c r="F313" s="8">
        <f>B313-B308</f>
        <v>13.999999999999996</v>
      </c>
      <c r="G313" s="8">
        <f>B313-B309</f>
        <v>12.599999999999998</v>
      </c>
      <c r="H313" s="8">
        <f>B313-B310</f>
        <v>10.699999999999996</v>
      </c>
      <c r="I313" s="8">
        <f>B313-B311</f>
        <v>5.9999999999999964</v>
      </c>
      <c r="J313" s="8">
        <f>B313-B312</f>
        <v>3.8999999999999986</v>
      </c>
      <c r="K313" s="9" t="s">
        <v>118</v>
      </c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7">
        <f t="shared" si="26"/>
        <v>109.22399999999999</v>
      </c>
      <c r="AD313" s="7">
        <f t="shared" si="27"/>
        <v>76.423999999999992</v>
      </c>
      <c r="AE313" s="7">
        <f t="shared" si="28"/>
        <v>68.879999999999981</v>
      </c>
      <c r="AF313" s="7">
        <f t="shared" si="29"/>
        <v>59.039999999999985</v>
      </c>
      <c r="AG313" s="7">
        <f t="shared" si="30"/>
        <v>45.919999999999987</v>
      </c>
      <c r="AH313" s="7">
        <f t="shared" si="31"/>
        <v>41.327999999999989</v>
      </c>
      <c r="AI313" s="7">
        <f t="shared" si="32"/>
        <v>35.095999999999982</v>
      </c>
      <c r="AJ313" s="7">
        <f t="shared" si="33"/>
        <v>19.679999999999986</v>
      </c>
      <c r="AK313" s="7">
        <f t="shared" ref="AK313:AK317" si="34">J313*$AQ$4</f>
        <v>12.791999999999994</v>
      </c>
      <c r="AL313" s="4" t="s">
        <v>123</v>
      </c>
      <c r="AM313" s="5"/>
      <c r="AN313" s="5"/>
      <c r="AO313" s="33"/>
      <c r="AP313" s="33"/>
    </row>
    <row r="314" spans="2:42">
      <c r="B314" s="6">
        <v>37.200000000000003</v>
      </c>
      <c r="C314" s="8">
        <f>B314-B305</f>
        <v>27.200000000000003</v>
      </c>
      <c r="D314" s="8">
        <f>B314-B306</f>
        <v>24.900000000000002</v>
      </c>
      <c r="E314" s="8">
        <f>B314-B307</f>
        <v>21.900000000000002</v>
      </c>
      <c r="F314" s="8">
        <f>B314-B308</f>
        <v>17.900000000000002</v>
      </c>
      <c r="G314" s="8">
        <f>B314-B309</f>
        <v>16.500000000000004</v>
      </c>
      <c r="H314" s="8">
        <f>B314-B310</f>
        <v>14.600000000000001</v>
      </c>
      <c r="I314" s="8">
        <f>B314-B311</f>
        <v>9.9000000000000021</v>
      </c>
      <c r="J314" s="8">
        <f>B314-B312</f>
        <v>7.8000000000000043</v>
      </c>
      <c r="K314" s="8">
        <f>B314-B313</f>
        <v>3.9000000000000057</v>
      </c>
      <c r="L314" s="9" t="s">
        <v>119</v>
      </c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7">
        <f t="shared" si="26"/>
        <v>122.01600000000001</v>
      </c>
      <c r="AD314" s="7">
        <f t="shared" si="27"/>
        <v>89.216000000000008</v>
      </c>
      <c r="AE314" s="7">
        <f t="shared" si="28"/>
        <v>81.671999999999997</v>
      </c>
      <c r="AF314" s="7">
        <f t="shared" si="29"/>
        <v>71.832000000000008</v>
      </c>
      <c r="AG314" s="7">
        <f t="shared" si="30"/>
        <v>58.712000000000003</v>
      </c>
      <c r="AH314" s="7">
        <f t="shared" si="31"/>
        <v>54.120000000000012</v>
      </c>
      <c r="AI314" s="7">
        <f t="shared" si="32"/>
        <v>47.888000000000005</v>
      </c>
      <c r="AJ314" s="7">
        <f t="shared" si="33"/>
        <v>32.472000000000008</v>
      </c>
      <c r="AK314" s="7">
        <f t="shared" si="34"/>
        <v>25.584000000000014</v>
      </c>
      <c r="AL314" s="7">
        <f t="shared" ref="AL314:AL317" si="35">K314*$AQ$4</f>
        <v>12.792000000000018</v>
      </c>
      <c r="AM314" s="4" t="s">
        <v>119</v>
      </c>
      <c r="AN314" s="5"/>
      <c r="AO314" s="33"/>
      <c r="AP314" s="33"/>
    </row>
    <row r="315" spans="2:42">
      <c r="B315" s="6">
        <v>42.8</v>
      </c>
      <c r="C315" s="8">
        <f>B315-B305</f>
        <v>32.799999999999997</v>
      </c>
      <c r="D315" s="8">
        <f>B315-B306</f>
        <v>30.499999999999996</v>
      </c>
      <c r="E315" s="8">
        <f>B315-B307</f>
        <v>27.499999999999996</v>
      </c>
      <c r="F315" s="8">
        <f>B315-B308</f>
        <v>23.499999999999996</v>
      </c>
      <c r="G315" s="8">
        <f>B315-B309</f>
        <v>22.099999999999998</v>
      </c>
      <c r="H315" s="8">
        <f>B315-B310</f>
        <v>20.199999999999996</v>
      </c>
      <c r="I315" s="8">
        <f>B315-B311</f>
        <v>15.499999999999996</v>
      </c>
      <c r="J315" s="8">
        <f>B315-B312</f>
        <v>13.399999999999999</v>
      </c>
      <c r="K315" s="8">
        <f>B315-B313</f>
        <v>9.5</v>
      </c>
      <c r="L315" s="8">
        <f>B315-B314</f>
        <v>5.5999999999999943</v>
      </c>
      <c r="M315" s="9" t="s">
        <v>120</v>
      </c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3"/>
      <c r="AC315" s="7">
        <f t="shared" si="26"/>
        <v>140.38399999999999</v>
      </c>
      <c r="AD315" s="7">
        <f t="shared" si="27"/>
        <v>107.58399999999999</v>
      </c>
      <c r="AE315" s="7">
        <f t="shared" si="28"/>
        <v>100.03999999999998</v>
      </c>
      <c r="AF315" s="7">
        <f t="shared" si="29"/>
        <v>90.199999999999989</v>
      </c>
      <c r="AG315" s="7">
        <f t="shared" si="30"/>
        <v>77.079999999999984</v>
      </c>
      <c r="AH315" s="7">
        <f t="shared" si="31"/>
        <v>72.487999999999985</v>
      </c>
      <c r="AI315" s="7">
        <f t="shared" si="32"/>
        <v>66.255999999999986</v>
      </c>
      <c r="AJ315" s="7">
        <f t="shared" si="33"/>
        <v>50.839999999999982</v>
      </c>
      <c r="AK315" s="7">
        <f t="shared" si="34"/>
        <v>43.951999999999991</v>
      </c>
      <c r="AL315" s="7">
        <f t="shared" si="35"/>
        <v>31.159999999999997</v>
      </c>
      <c r="AM315" s="7">
        <f t="shared" ref="AM315:AM317" si="36">L315*$AQ$4</f>
        <v>18.367999999999981</v>
      </c>
      <c r="AN315" s="4" t="s">
        <v>120</v>
      </c>
      <c r="AO315" s="33"/>
      <c r="AP315" s="33"/>
    </row>
    <row r="316" spans="2:42">
      <c r="B316" s="19">
        <v>43.5</v>
      </c>
      <c r="C316" s="20">
        <f>B316-B305</f>
        <v>33.5</v>
      </c>
      <c r="D316" s="20">
        <f>B316-B306</f>
        <v>31.2</v>
      </c>
      <c r="E316" s="20">
        <f>B316-B307</f>
        <v>28.2</v>
      </c>
      <c r="F316" s="20">
        <f>B316-B308</f>
        <v>24.2</v>
      </c>
      <c r="G316" s="20">
        <f>B316-B309</f>
        <v>22.8</v>
      </c>
      <c r="H316" s="20">
        <f>B316-B310</f>
        <v>20.9</v>
      </c>
      <c r="I316" s="20">
        <f>B316-B311</f>
        <v>16.2</v>
      </c>
      <c r="J316" s="20">
        <f>B316-B312</f>
        <v>14.100000000000001</v>
      </c>
      <c r="K316" s="20">
        <f>B316-B313</f>
        <v>10.200000000000003</v>
      </c>
      <c r="L316" s="20">
        <f>B316-B314</f>
        <v>6.2999999999999972</v>
      </c>
      <c r="M316" s="39">
        <f>B316-B315</f>
        <v>0.70000000000000284</v>
      </c>
      <c r="N316" s="23" t="s">
        <v>121</v>
      </c>
      <c r="AC316" s="18">
        <f t="shared" si="26"/>
        <v>142.67999999999998</v>
      </c>
      <c r="AD316" s="18">
        <f t="shared" si="27"/>
        <v>109.88</v>
      </c>
      <c r="AE316" s="18">
        <f t="shared" si="28"/>
        <v>102.336</v>
      </c>
      <c r="AF316" s="18">
        <f t="shared" si="29"/>
        <v>92.495999999999995</v>
      </c>
      <c r="AG316" s="18">
        <f t="shared" si="30"/>
        <v>79.375999999999991</v>
      </c>
      <c r="AH316" s="18">
        <f t="shared" si="31"/>
        <v>74.783999999999992</v>
      </c>
      <c r="AI316" s="18">
        <f t="shared" si="32"/>
        <v>68.551999999999992</v>
      </c>
      <c r="AJ316" s="18">
        <f t="shared" si="33"/>
        <v>53.135999999999996</v>
      </c>
      <c r="AK316" s="18">
        <f t="shared" si="34"/>
        <v>46.248000000000005</v>
      </c>
      <c r="AL316" s="18">
        <f t="shared" si="35"/>
        <v>33.45600000000001</v>
      </c>
      <c r="AM316" s="18">
        <f t="shared" si="36"/>
        <v>20.663999999999991</v>
      </c>
      <c r="AN316" s="18">
        <f t="shared" ref="AN316:AN317" si="37">M316*$AQ$4</f>
        <v>2.2960000000000091</v>
      </c>
      <c r="AO316" s="3" t="s">
        <v>121</v>
      </c>
      <c r="AP316" s="3"/>
    </row>
    <row r="317" spans="2:42" ht="38.25">
      <c r="B317" s="14">
        <v>56.3</v>
      </c>
      <c r="C317" s="25">
        <f>B317-B305</f>
        <v>46.3</v>
      </c>
      <c r="D317" s="25">
        <f>B317-B306</f>
        <v>44</v>
      </c>
      <c r="E317" s="25">
        <f>B317-B307</f>
        <v>41</v>
      </c>
      <c r="F317" s="25">
        <f>B317-B308</f>
        <v>37</v>
      </c>
      <c r="G317" s="25">
        <f>B317-B309</f>
        <v>35.599999999999994</v>
      </c>
      <c r="H317" s="25">
        <f>B317-B310</f>
        <v>33.699999999999996</v>
      </c>
      <c r="I317" s="25">
        <f>B317-B311</f>
        <v>28.999999999999996</v>
      </c>
      <c r="J317" s="25">
        <f>B317-B312</f>
        <v>26.9</v>
      </c>
      <c r="K317" s="25">
        <f>B317-B313</f>
        <v>23</v>
      </c>
      <c r="L317" s="25">
        <f>B317-B314</f>
        <v>19.099999999999994</v>
      </c>
      <c r="M317" s="25">
        <f>B317-B315</f>
        <v>13.5</v>
      </c>
      <c r="N317" s="25">
        <f>B317-B316</f>
        <v>12.799999999999997</v>
      </c>
      <c r="O317" s="13" t="s">
        <v>122</v>
      </c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C317" s="18">
        <f t="shared" si="26"/>
        <v>184.66399999999999</v>
      </c>
      <c r="AD317" s="18">
        <f t="shared" si="27"/>
        <v>151.86399999999998</v>
      </c>
      <c r="AE317" s="18">
        <f t="shared" si="28"/>
        <v>144.32</v>
      </c>
      <c r="AF317" s="18">
        <f t="shared" si="29"/>
        <v>134.47999999999999</v>
      </c>
      <c r="AG317" s="18">
        <f t="shared" si="30"/>
        <v>121.36</v>
      </c>
      <c r="AH317" s="18">
        <f t="shared" si="31"/>
        <v>116.76799999999997</v>
      </c>
      <c r="AI317" s="18">
        <f t="shared" si="32"/>
        <v>110.53599999999997</v>
      </c>
      <c r="AJ317" s="18">
        <f t="shared" si="33"/>
        <v>95.119999999999976</v>
      </c>
      <c r="AK317" s="18">
        <f t="shared" si="34"/>
        <v>88.231999999999985</v>
      </c>
      <c r="AL317" s="18">
        <f t="shared" si="35"/>
        <v>75.44</v>
      </c>
      <c r="AM317" s="18">
        <f t="shared" si="36"/>
        <v>62.647999999999975</v>
      </c>
      <c r="AN317" s="18">
        <f t="shared" si="37"/>
        <v>44.279999999999994</v>
      </c>
      <c r="AO317" s="18">
        <f t="shared" ref="AO317" si="38">N317*$AQ$4</f>
        <v>41.983999999999988</v>
      </c>
      <c r="AP317" s="40" t="s">
        <v>124</v>
      </c>
    </row>
  </sheetData>
  <mergeCells count="60">
    <mergeCell ref="AM296:AM297"/>
    <mergeCell ref="B302:H302"/>
    <mergeCell ref="AC302:AI302"/>
    <mergeCell ref="AH291:AH297"/>
    <mergeCell ref="AI292:AI297"/>
    <mergeCell ref="AJ293:AJ297"/>
    <mergeCell ref="AK294:AK297"/>
    <mergeCell ref="AL295:AL297"/>
    <mergeCell ref="AC286:AC297"/>
    <mergeCell ref="AD287:AD297"/>
    <mergeCell ref="AE288:AE297"/>
    <mergeCell ref="AF289:AF297"/>
    <mergeCell ref="AG290:AG297"/>
    <mergeCell ref="B283:H283"/>
    <mergeCell ref="AC283:AI283"/>
    <mergeCell ref="B269:H269"/>
    <mergeCell ref="AC269:AI269"/>
    <mergeCell ref="B2:H2"/>
    <mergeCell ref="AC2:AI2"/>
    <mergeCell ref="B15:H15"/>
    <mergeCell ref="AC15:AI15"/>
    <mergeCell ref="B31:H31"/>
    <mergeCell ref="AC31:AI31"/>
    <mergeCell ref="B44:H44"/>
    <mergeCell ref="AC44:AI44"/>
    <mergeCell ref="B89:H89"/>
    <mergeCell ref="AC89:AI89"/>
    <mergeCell ref="B74:H74"/>
    <mergeCell ref="AC74:AI74"/>
    <mergeCell ref="B61:H61"/>
    <mergeCell ref="AC61:AI61"/>
    <mergeCell ref="B107:H107"/>
    <mergeCell ref="AC107:AI107"/>
    <mergeCell ref="B115:H115"/>
    <mergeCell ref="AC115:AI115"/>
    <mergeCell ref="B132:H132"/>
    <mergeCell ref="AC132:AI132"/>
    <mergeCell ref="B173:H173"/>
    <mergeCell ref="AC173:AI173"/>
    <mergeCell ref="B161:H161"/>
    <mergeCell ref="AC161:AI161"/>
    <mergeCell ref="B150:H150"/>
    <mergeCell ref="AC150:AI150"/>
    <mergeCell ref="B203:H203"/>
    <mergeCell ref="AC203:AI203"/>
    <mergeCell ref="B216:H216"/>
    <mergeCell ref="AC216:AI216"/>
    <mergeCell ref="B186:H186"/>
    <mergeCell ref="AC186:AI186"/>
    <mergeCell ref="B229:H229"/>
    <mergeCell ref="AC229:AI229"/>
    <mergeCell ref="B238:H238"/>
    <mergeCell ref="AC238:AI238"/>
    <mergeCell ref="B254:H254"/>
    <mergeCell ref="AC254:AI254"/>
    <mergeCell ref="AM1:AO1"/>
    <mergeCell ref="AM2:AO2"/>
    <mergeCell ref="AM3:AO3"/>
    <mergeCell ref="AM4:AO4"/>
    <mergeCell ref="AM5:AO5"/>
  </mergeCells>
  <pageMargins left="0.70866141732283472" right="0.70866141732283472" top="0.35433070866141736" bottom="0.35433070866141736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тарифная сетка с 01января2025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comp26032018</dc:creator>
  <cp:lastModifiedBy>admin</cp:lastModifiedBy>
  <cp:lastPrinted>2024-12-17T07:23:39Z</cp:lastPrinted>
  <dcterms:created xsi:type="dcterms:W3CDTF">2023-11-28T10:45:41Z</dcterms:created>
  <dcterms:modified xsi:type="dcterms:W3CDTF">2024-12-18T12:46:14Z</dcterms:modified>
</cp:coreProperties>
</file>